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1290" windowWidth="19110" windowHeight="9630"/>
  </bookViews>
  <sheets>
    <sheet name="2020" sheetId="1" r:id="rId1"/>
  </sheets>
  <calcPr calcId="162913" calcOnSave="0"/>
</workbook>
</file>

<file path=xl/calcChain.xml><?xml version="1.0" encoding="utf-8"?>
<calcChain xmlns="http://schemas.openxmlformats.org/spreadsheetml/2006/main">
  <c r="F85" i="1" l="1"/>
  <c r="E85" i="1"/>
  <c r="F83" i="1"/>
  <c r="E83" i="1"/>
  <c r="F81" i="1"/>
  <c r="E81" i="1"/>
  <c r="A41" i="1" l="1"/>
</calcChain>
</file>

<file path=xl/sharedStrings.xml><?xml version="1.0" encoding="utf-8"?>
<sst xmlns="http://schemas.openxmlformats.org/spreadsheetml/2006/main" count="146" uniqueCount="75">
  <si>
    <t>Индивидуальные тарифы на услуги по передаче электрической энергии для взаиморасчетов между сетевыми организациями</t>
  </si>
  <si>
    <t>Республики Мордовия</t>
  </si>
  <si>
    <t>№ п/п</t>
  </si>
  <si>
    <t>Наименование сетевых организаций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</si>
  <si>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</si>
  <si>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</si>
  <si>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</si>
  <si>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</si>
  <si>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мес.</t>
    </r>
  </si>
  <si>
    <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</si>
  <si>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</si>
  <si>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ООО «Системы жизнеобеспечения РМ» для расчетов с Филиалом ПАО «МРСК Волги» - «Мордовэнерго»</t>
  </si>
  <si>
    <t>Филиал ПАО «МРСК Волги» - «Мордовэнерго» для расчетов с  ООО «Системы жизнеобеспечения РМ»</t>
  </si>
  <si>
    <t xml:space="preserve">ООО «Системы жизнеобеспечения РМ» для расчетов с Филиалом ОАО «РЖД» Трансэнерго Куйбышевская дирекция по энергообеспечению </t>
  </si>
  <si>
    <t>ООО «Мордовская сетевая компания» для расчетов с ООО «Системы жизнеобеспечения РМ»</t>
  </si>
  <si>
    <t>АО «Мордовская электросеть» для расчетов с ООО «Системы жизнеобеспечения РМ»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</si>
  <si>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</si>
  <si>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</si>
  <si>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</si>
  <si>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</si>
  <si>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</si>
  <si>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</si>
  <si>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</si>
  <si>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</si>
  <si>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</si>
  <si>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Прочие потребители (тарифы указываются без НДС)</t>
  </si>
  <si>
    <t>1 полугодие</t>
  </si>
  <si>
    <t>1.1</t>
  </si>
  <si>
    <t>1.1.1</t>
  </si>
  <si>
    <t>- ставка за содержание электрических сетей</t>
  </si>
  <si>
    <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</si>
  <si>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</si>
  <si>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</si>
  <si>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</si>
  <si>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t>1.2</t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</si>
  <si>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</si>
  <si>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</si>
  <si>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</si>
  <si>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</si>
  <si>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</si>
  <si>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</si>
  <si>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</si>
  <si>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</si>
  <si>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</si>
  <si>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</si>
  <si>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</si>
  <si>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</si>
  <si>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</si>
  <si>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</si>
  <si>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</si>
  <si>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</si>
  <si>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</si>
  <si>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</si>
  <si>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</si>
  <si>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</si>
  <si>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</si>
  <si>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</si>
  <si>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</si>
  <si>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</si>
  <si>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</si>
  <si>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</si>
  <si>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</si>
  <si>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</si>
  <si>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 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</si>
  <si>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Х</t>
  </si>
  <si>
    <t xml:space="preserve"> Филиал ОАО «РЖД» Трансэнерго Куйбышевская дирекция по энергообеспечению для расчетов с  ООО «Системы жизнеобеспечения РМ»</t>
  </si>
  <si>
    <t xml:space="preserve">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</si>
  <si>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r>
      <t xml:space="preserve">На основании приказа Республиканской службы по тарифам Республики Мордовия от 25 декабря 2020 г. № 258 "Об установлении тарифов на услуги по передаче электрической энергии (мощности) на 2021 год", </t>
    </r>
    <r>
      <rPr>
        <sz val="16"/>
        <color theme="1"/>
        <rFont val="Times New Roman"/>
        <family val="1"/>
        <charset val="204"/>
      </rPr>
      <t xml:space="preserve"> ООО "Системы жизнеобеспечения РМ" раскрывает следующую информацию:</t>
    </r>
  </si>
  <si>
    <t>Единые (котловые) тарифы на услуги по передаче электрической энергии по сетям Республики Мордовия, поставляемой прочим потребителям на 2021 год</t>
  </si>
  <si>
    <t>с 01.01.2021 г. по 30.06.2021 г.</t>
  </si>
  <si>
    <t>с 01.07.2021 г. по 31.12.2021 г.</t>
  </si>
  <si>
    <t>3.1</t>
  </si>
  <si>
    <t>3.2</t>
  </si>
  <si>
    <t>ООО «Системы жизнеобеспечения РМ» для расчетов с АО «Мордовская электросеть»</t>
  </si>
  <si>
    <t>Единые (котловые) тарифы на услуги по передаче электрической энергии по сетям Республики Мордовия, поставляемой населению и приравненным к нему категориям потребителей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</si>
</sst>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0.00000"/>
    <numFmt numFmtId="166" formatCode="&quot;$&quot;#,##0_);[Red]\(&quot;$&quot;#,##0\)"/>
    <numFmt numFmtId="167" formatCode="_-* #,##0.00[$€-1]_-;\-* #,##0.00[$€-1]_-;_-* &quot;-&quot;??[$€-1]_-"/>
    <numFmt numFmtId="169" formatCode="#,##0.00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9" fillId="3" borderId="8" applyNumberFormat="0" applyFont="0" applyAlignment="0" applyProtection="0"/>
    <xf numFmtId="0" fontId="9" fillId="0" borderId="0"/>
    <xf numFmtId="0" fontId="14" fillId="0" borderId="0"/>
    <xf numFmtId="167" fontId="14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6" fontId="12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3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49" fontId="11" fillId="0" borderId="0" applyBorder="0">
      <alignment vertical="top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0" borderId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0" borderId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  <xf numFmtId="0" fontId="9" fillId="3" borderId="8" applyNumberFormat="0" applyFont="0" applyAlignment="0" applyProtection="0"/>
  </cellStyleXfs>
  <cellXfs count="8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0" fillId="0" borderId="0" xfId="1" applyFont="1"/>
    <xf numFmtId="165" fontId="1" fillId="0" borderId="0" xfId="1" applyNumberFormat="1"/>
    <xf numFmtId="49" fontId="2" fillId="0" borderId="2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/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0" xfId="0" applyFill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1" fillId="0" borderId="0" xfId="1"/>
    <xf numFmtId="0" fontId="2" fillId="0" borderId="3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4" fontId="2" fillId="0" borderId="9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0" borderId="14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4" fontId="2" fillId="2" borderId="14" xfId="1" applyNumberFormat="1" applyFont="1" applyFill="1" applyBorder="1" applyAlignment="1">
      <alignment horizontal="center" vertical="center"/>
    </xf>
    <xf numFmtId="4" fontId="2" fillId="2" borderId="13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4" fontId="2" fillId="0" borderId="15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6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2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4" fontId="2" fillId="2" borderId="9" xfId="1" applyNumberFormat="1" applyFont="1" applyFill="1" applyBorder="1" applyAlignment="1">
      <alignment horizontal="center" vertical="center"/>
    </xf>
    <xf numFmtId="4" fontId="2" fillId="2" borderId="16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</cellXfs>
  <cellStyles count="58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urrency [0]" xfId="21"/>
    <cellStyle name="Currency2" xfId="22"/>
    <cellStyle name="Followed Hyperlink" xfId="23"/>
    <cellStyle name="Hyperlink" xfId="24"/>
    <cellStyle name="normal" xfId="25"/>
    <cellStyle name="Normal1" xfId="26"/>
    <cellStyle name="Normal2" xfId="27"/>
    <cellStyle name="Percent1" xfId="28"/>
    <cellStyle name="Гиперссылка 5" xfId="29"/>
    <cellStyle name="Обычный" xfId="0" builtinId="0"/>
    <cellStyle name="Обычный 10" xfId="30"/>
    <cellStyle name="Обычный 2" xfId="31"/>
    <cellStyle name="Обычный 2 13" xfId="32"/>
    <cellStyle name="Обычный 2 2" xfId="1"/>
    <cellStyle name="Обычный 3" xfId="5"/>
    <cellStyle name="Обычный 3 2" xfId="38"/>
    <cellStyle name="Обычный 3 3" xfId="44"/>
    <cellStyle name="Примечание 2" xfId="33" hidden="1"/>
    <cellStyle name="Примечание 2" xfId="35" hidden="1"/>
    <cellStyle name="Примечание 2" xfId="39" hidden="1"/>
    <cellStyle name="Примечание 2" xfId="42" hidden="1"/>
    <cellStyle name="Примечание 2" xfId="41" hidden="1"/>
    <cellStyle name="Примечание 2" xfId="37" hidden="1"/>
    <cellStyle name="Примечание 2" xfId="40" hidden="1"/>
    <cellStyle name="Примечание 2" xfId="36" hidden="1"/>
    <cellStyle name="Примечание 2" xfId="45" hidden="1"/>
    <cellStyle name="Примечание 2" xfId="47" hidden="1"/>
    <cellStyle name="Примечание 2" xfId="46" hidden="1"/>
    <cellStyle name="Примечание 2" xfId="43" hidden="1"/>
    <cellStyle name="Примечание 2" xfId="34" hidden="1"/>
    <cellStyle name="Примечание 2" xfId="4" hidden="1"/>
    <cellStyle name="Примечание 2" xfId="50" hidden="1"/>
    <cellStyle name="Примечание 2" xfId="53" hidden="1"/>
    <cellStyle name="Примечание 2" xfId="52" hidden="1"/>
    <cellStyle name="Примечание 2" xfId="49" hidden="1"/>
    <cellStyle name="Примечание 2" xfId="51" hidden="1"/>
    <cellStyle name="Примечание 2" xfId="48" hidden="1"/>
    <cellStyle name="Примечание 2" xfId="55" hidden="1"/>
    <cellStyle name="Примечание 2" xfId="57" hidden="1"/>
    <cellStyle name="Примечание 2" xfId="56" hidden="1"/>
    <cellStyle name="Примечание 2" xfId="54" hidden="1"/>
    <cellStyle name="Процентный 2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tabSelected="1" showWhiteSpace="0" view="pageLayout" topLeftCell="A40" zoomScale="75" zoomScalePageLayoutView="75" workbookViewId="0">
      <selection activeCell="E85" sqref="E85:F85"/>
    </sheetView>
  </sheetViews>
  <sheetFormatPr defaultRowHeight="15"/>
  <cols>
    <col min="1" max="1" width="3.42578125" style="1" bestFit="1" customWidth="1"/>
    <col min="2" max="2" width="5" style="2" bestFit="1" customWidth="1"/>
    <col min="3" max="3" width="43.140625" style="2" customWidth="1"/>
    <col min="4" max="4" width="23.140625" style="2" customWidth="1"/>
    <col min="5" max="5" width="22.28515625" style="2" customWidth="1"/>
    <col min="6" max="6" width="17" style="2" customWidth="1"/>
    <col min="7" max="7" width="22.7109375" style="2" customWidth="1"/>
    <col min="8" max="8" width="19.42578125" style="2" customWidth="1"/>
    <col min="9" max="9" width="16.42578125" style="2" customWidth="1"/>
    <col min="10" max="10" width="11.5703125" style="5" bestFit="1" customWidth="1"/>
    <col min="11" max="11" width="9.140625" style="5"/>
    <col min="12" max="12" width="10.28515625" style="5" bestFit="1" customWidth="1"/>
    <col min="13" max="14" width="9.42578125" style="5" bestFit="1" customWidth="1"/>
    <col min="15" max="15" width="11.42578125" style="5" bestFit="1" customWidth="1"/>
    <col min="16" max="17" width="9.42578125" style="5" bestFit="1" customWidth="1"/>
    <col min="18" max="16384" width="9.140625" style="5"/>
  </cols>
  <sheetData>
    <row r="1" spans="1:10" ht="75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</row>
    <row r="3" spans="1:10" ht="18.75" customHeight="1">
      <c r="A3" s="14"/>
      <c r="B3" s="14"/>
      <c r="C3" s="14"/>
      <c r="D3" s="14"/>
      <c r="E3" s="14"/>
      <c r="F3" s="14"/>
      <c r="G3" s="14"/>
      <c r="H3" s="14"/>
      <c r="I3" s="14"/>
      <c r="J3" s="4"/>
    </row>
    <row r="4" spans="1:10" ht="45" customHeight="1">
      <c r="A4" s="54" t="s">
        <v>68</v>
      </c>
      <c r="B4" s="54"/>
      <c r="C4" s="54"/>
      <c r="D4" s="54"/>
      <c r="E4" s="54"/>
      <c r="F4" s="54"/>
      <c r="G4" s="54"/>
      <c r="H4" s="54"/>
      <c r="I4" s="54"/>
      <c r="J4" s="4"/>
    </row>
    <row r="5" spans="1:10" ht="18" customHeight="1">
      <c r="A5" s="26"/>
      <c r="B5" s="26"/>
      <c r="C5" s="26"/>
      <c r="D5" s="26"/>
      <c r="E5" s="26"/>
      <c r="F5" s="26"/>
      <c r="G5" s="26"/>
      <c r="H5" s="26"/>
      <c r="I5" s="26"/>
      <c r="J5" s="4"/>
    </row>
    <row r="6" spans="1:10" ht="18.75" customHeight="1">
      <c r="A6" s="14"/>
      <c r="B6" s="14"/>
      <c r="C6" s="14"/>
      <c r="D6" s="14"/>
      <c r="E6" s="14"/>
      <c r="F6" s="14"/>
      <c r="G6" s="14"/>
      <c r="H6" s="14"/>
      <c r="I6" s="14"/>
      <c r="J6" s="4"/>
    </row>
    <row r="7" spans="1:10" ht="18.75" customHeight="1">
      <c r="A7" s="14"/>
      <c r="B7" s="57" t="s">
        <v>2</v>
      </c>
      <c r="C7" s="57" t="s">
        <v>16</v>
      </c>
      <c r="D7" s="57" t="s">
        <v>17</v>
      </c>
      <c r="E7" s="8"/>
      <c r="F7" s="57" t="s">
        <v>18</v>
      </c>
      <c r="G7" s="57"/>
      <c r="H7" s="57"/>
      <c r="I7" s="57"/>
      <c r="J7" s="4"/>
    </row>
    <row r="8" spans="1:10" ht="18.75" customHeight="1">
      <c r="A8" s="14"/>
      <c r="B8" s="57"/>
      <c r="C8" s="57"/>
      <c r="D8" s="57"/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4"/>
    </row>
    <row r="9" spans="1:10" ht="18.75" customHeight="1">
      <c r="A9" s="14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4"/>
    </row>
    <row r="10" spans="1:10" ht="18.75" customHeight="1">
      <c r="A10" s="14"/>
      <c r="B10" s="16" t="s">
        <v>24</v>
      </c>
      <c r="C10" s="68" t="s">
        <v>25</v>
      </c>
      <c r="D10" s="68"/>
      <c r="E10" s="69" t="s">
        <v>26</v>
      </c>
      <c r="F10" s="69"/>
      <c r="G10" s="69"/>
      <c r="H10" s="69"/>
      <c r="I10" s="69"/>
      <c r="J10" s="4"/>
    </row>
    <row r="11" spans="1:10" ht="18.75" customHeight="1" thickBot="1">
      <c r="A11" s="14"/>
      <c r="B11" s="16" t="s">
        <v>27</v>
      </c>
      <c r="C11" s="65" t="s">
        <v>4</v>
      </c>
      <c r="D11" s="65"/>
      <c r="E11" s="79"/>
      <c r="F11" s="79"/>
      <c r="G11" s="79"/>
      <c r="H11" s="79"/>
      <c r="I11" s="79"/>
      <c r="J11" s="4"/>
    </row>
    <row r="12" spans="1:10" ht="18.75" customHeight="1">
      <c r="A12" s="14"/>
      <c r="B12" s="16" t="s">
        <v>28</v>
      </c>
      <c r="C12" s="17" t="s">
        <v>29</v>
      </c>
      <c r="D12" s="78" t="s">
        <v>30</v>
      </c>
      <c r="E12" s="40" t="s">
        <v>31</v>
      </c>
      <c r="F12" s="80">
        <v>965032.00040666573</v>
      </c>
      <c r="G12" s="80">
        <v>969588.73014402576</v>
      </c>
      <c r="H12" s="80">
        <v>1097217.2770071805</v>
      </c>
      <c r="I12" s="81">
        <v>1171406.5475458482</v>
      </c>
      <c r="J12" s="4"/>
    </row>
    <row r="13" spans="1:10" ht="29.25" customHeight="1">
      <c r="A13" s="14"/>
      <c r="B13" s="16" t="s">
        <v>32</v>
      </c>
      <c r="C13" s="17" t="s">
        <v>33</v>
      </c>
      <c r="D13" s="78" t="s">
        <v>9</v>
      </c>
      <c r="E13" s="43" t="s">
        <v>31</v>
      </c>
      <c r="F13" s="34">
        <v>139.94112000000001</v>
      </c>
      <c r="G13" s="34">
        <v>298.98528000000005</v>
      </c>
      <c r="H13" s="34">
        <v>403.24415999999997</v>
      </c>
      <c r="I13" s="47">
        <v>880.69344000000001</v>
      </c>
      <c r="J13" s="4"/>
    </row>
    <row r="14" spans="1:10" ht="18.75" customHeight="1">
      <c r="A14" s="14"/>
      <c r="B14" s="16" t="s">
        <v>34</v>
      </c>
      <c r="C14" s="19" t="s">
        <v>5</v>
      </c>
      <c r="D14" s="78" t="s">
        <v>10</v>
      </c>
      <c r="E14" s="43" t="s">
        <v>31</v>
      </c>
      <c r="F14" s="20">
        <v>1.7901188063785229</v>
      </c>
      <c r="G14" s="20">
        <v>2.8259558563838949</v>
      </c>
      <c r="H14" s="20">
        <v>3.0924015448210613</v>
      </c>
      <c r="I14" s="82">
        <v>3.983273163655392</v>
      </c>
      <c r="J14" s="4"/>
    </row>
    <row r="15" spans="1:10" ht="45.75" customHeight="1">
      <c r="A15" s="14"/>
      <c r="B15" s="16" t="s">
        <v>35</v>
      </c>
      <c r="C15" s="22" t="s">
        <v>36</v>
      </c>
      <c r="D15" s="28" t="s">
        <v>37</v>
      </c>
      <c r="E15" s="46">
        <v>413439.7913198829</v>
      </c>
      <c r="F15" s="34">
        <v>138001.22245256527</v>
      </c>
      <c r="G15" s="34">
        <v>6538.7023930335763</v>
      </c>
      <c r="H15" s="34">
        <v>188568.34376648534</v>
      </c>
      <c r="I15" s="47">
        <v>80331.522707798678</v>
      </c>
      <c r="J15" s="4"/>
    </row>
    <row r="16" spans="1:10" ht="18.75" customHeight="1" thickBot="1">
      <c r="A16" s="14"/>
      <c r="B16" s="16" t="s">
        <v>38</v>
      </c>
      <c r="C16" s="22" t="s">
        <v>39</v>
      </c>
      <c r="D16" s="78" t="s">
        <v>40</v>
      </c>
      <c r="E16" s="48"/>
      <c r="F16" s="49">
        <v>200593.06798526456</v>
      </c>
      <c r="G16" s="49">
        <v>373783.07254271896</v>
      </c>
      <c r="H16" s="49">
        <v>309372.72863954469</v>
      </c>
      <c r="I16" s="50">
        <v>295438.38247827115</v>
      </c>
      <c r="J16" s="4"/>
    </row>
    <row r="17" spans="1:10" ht="18.75" customHeight="1">
      <c r="A17" s="14"/>
      <c r="B17" s="16" t="s">
        <v>41</v>
      </c>
      <c r="C17" s="68" t="s">
        <v>25</v>
      </c>
      <c r="D17" s="68"/>
      <c r="E17" s="69" t="s">
        <v>42</v>
      </c>
      <c r="F17" s="69"/>
      <c r="G17" s="69"/>
      <c r="H17" s="69"/>
      <c r="I17" s="69"/>
      <c r="J17" s="4"/>
    </row>
    <row r="18" spans="1:10" ht="18.75" customHeight="1" thickBot="1">
      <c r="A18" s="14"/>
      <c r="B18" s="16" t="s">
        <v>43</v>
      </c>
      <c r="C18" s="65" t="s">
        <v>4</v>
      </c>
      <c r="D18" s="65"/>
      <c r="E18" s="65"/>
      <c r="F18" s="65"/>
      <c r="G18" s="65"/>
      <c r="H18" s="65"/>
      <c r="I18" s="65"/>
      <c r="J18" s="4"/>
    </row>
    <row r="19" spans="1:10" ht="18.75" customHeight="1">
      <c r="A19" s="14"/>
      <c r="B19" s="16" t="s">
        <v>44</v>
      </c>
      <c r="C19" s="17" t="s">
        <v>29</v>
      </c>
      <c r="D19" s="18" t="s">
        <v>30</v>
      </c>
      <c r="E19" s="40" t="s">
        <v>31</v>
      </c>
      <c r="F19" s="41">
        <v>992052.90004665789</v>
      </c>
      <c r="G19" s="41">
        <v>996737.21</v>
      </c>
      <c r="H19" s="41">
        <v>1127939.3600000001</v>
      </c>
      <c r="I19" s="42">
        <v>1204205.93</v>
      </c>
      <c r="J19" s="4"/>
    </row>
    <row r="20" spans="1:10" ht="33.75" customHeight="1">
      <c r="A20" s="14"/>
      <c r="B20" s="16" t="s">
        <v>45</v>
      </c>
      <c r="C20" s="17" t="s">
        <v>33</v>
      </c>
      <c r="D20" s="18" t="s">
        <v>9</v>
      </c>
      <c r="E20" s="43" t="s">
        <v>31</v>
      </c>
      <c r="F20" s="39">
        <v>147.78</v>
      </c>
      <c r="G20" s="39">
        <v>315.73000000000008</v>
      </c>
      <c r="H20" s="39">
        <v>425.82999999999993</v>
      </c>
      <c r="I20" s="44">
        <v>930.01</v>
      </c>
      <c r="J20" s="4"/>
    </row>
    <row r="21" spans="1:10" ht="18.75" customHeight="1">
      <c r="A21" s="14"/>
      <c r="B21" s="16" t="s">
        <v>46</v>
      </c>
      <c r="C21" s="19" t="s">
        <v>5</v>
      </c>
      <c r="D21" s="18" t="s">
        <v>10</v>
      </c>
      <c r="E21" s="43" t="s">
        <v>31</v>
      </c>
      <c r="F21" s="36">
        <v>1.82906050804301</v>
      </c>
      <c r="G21" s="36">
        <v>2.8878740547767401</v>
      </c>
      <c r="H21" s="36">
        <v>3.1607468616522598</v>
      </c>
      <c r="I21" s="45">
        <v>4.0737188671593696</v>
      </c>
      <c r="J21" s="4"/>
    </row>
    <row r="22" spans="1:10" ht="47.25" customHeight="1">
      <c r="A22" s="14"/>
      <c r="B22" s="16" t="s">
        <v>47</v>
      </c>
      <c r="C22" s="22" t="s">
        <v>36</v>
      </c>
      <c r="D22" s="18" t="s">
        <v>37</v>
      </c>
      <c r="E22" s="46">
        <v>429691.51161562966</v>
      </c>
      <c r="F22" s="34">
        <v>135001.59569040145</v>
      </c>
      <c r="G22" s="34">
        <v>5751.5384624431426</v>
      </c>
      <c r="H22" s="34">
        <v>216600.34749807292</v>
      </c>
      <c r="I22" s="47">
        <v>72338.029964712128</v>
      </c>
      <c r="J22" s="4"/>
    </row>
    <row r="23" spans="1:10" ht="18.75" customHeight="1" thickBot="1">
      <c r="A23" s="14"/>
      <c r="B23" s="16" t="s">
        <v>48</v>
      </c>
      <c r="C23" s="22" t="s">
        <v>39</v>
      </c>
      <c r="D23" s="18" t="s">
        <v>40</v>
      </c>
      <c r="E23" s="48"/>
      <c r="F23" s="49">
        <v>194891.60279088374</v>
      </c>
      <c r="G23" s="49">
        <v>377204.41628826212</v>
      </c>
      <c r="H23" s="49">
        <v>309417.08303639106</v>
      </c>
      <c r="I23" s="50">
        <v>290944.29410482175</v>
      </c>
      <c r="J23" s="4"/>
    </row>
    <row r="24" spans="1:10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4"/>
    </row>
    <row r="25" spans="1:10" ht="18.75" customHeight="1">
      <c r="A25" s="14"/>
      <c r="B25" s="14"/>
      <c r="C25" s="14"/>
      <c r="D25" s="14"/>
      <c r="E25" s="14"/>
      <c r="F25" s="14"/>
      <c r="G25" s="14"/>
      <c r="H25" s="14"/>
      <c r="I25" s="14"/>
      <c r="J25" s="4"/>
    </row>
    <row r="26" spans="1:10" ht="18.75" customHeight="1">
      <c r="A26" s="14"/>
      <c r="B26" s="14"/>
      <c r="C26" s="14"/>
      <c r="D26" s="14"/>
      <c r="E26" s="14"/>
      <c r="F26" s="14"/>
      <c r="G26" s="14"/>
      <c r="H26" s="14"/>
      <c r="I26" s="14"/>
      <c r="J26" s="4"/>
    </row>
    <row r="27" spans="1:10" ht="18.75" customHeight="1">
      <c r="A27" s="1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8.75" customHeight="1">
      <c r="A28" s="1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8.75">
      <c r="B29" s="1"/>
      <c r="C29" s="1"/>
      <c r="D29" s="1"/>
      <c r="E29" s="1"/>
      <c r="F29" s="3"/>
      <c r="G29" s="60"/>
      <c r="H29" s="60"/>
      <c r="I29" s="60"/>
      <c r="J29" s="3"/>
    </row>
    <row r="30" spans="1:10" ht="18" customHeight="1">
      <c r="B30" s="1"/>
      <c r="C30" s="1"/>
      <c r="D30" s="1"/>
      <c r="E30" s="1"/>
      <c r="J30" s="3"/>
    </row>
    <row r="31" spans="1:10" ht="18.75">
      <c r="A31" s="61" t="s">
        <v>0</v>
      </c>
      <c r="B31" s="61"/>
      <c r="C31" s="61"/>
      <c r="D31" s="61"/>
      <c r="E31" s="61"/>
      <c r="F31" s="61"/>
      <c r="G31" s="61"/>
      <c r="H31" s="61"/>
      <c r="I31" s="61"/>
      <c r="J31" s="3"/>
    </row>
    <row r="32" spans="1:10" ht="18.75">
      <c r="A32" s="62" t="s">
        <v>1</v>
      </c>
      <c r="B32" s="62"/>
      <c r="C32" s="62"/>
      <c r="D32" s="62"/>
      <c r="E32" s="62"/>
      <c r="F32" s="62"/>
      <c r="G32" s="62"/>
      <c r="H32" s="62"/>
      <c r="I32" s="62"/>
      <c r="J32" s="3"/>
    </row>
    <row r="33" spans="1:23" ht="18.75">
      <c r="A33" s="27"/>
      <c r="B33" s="27"/>
      <c r="C33" s="27"/>
      <c r="D33" s="27"/>
      <c r="E33" s="27"/>
      <c r="F33" s="27"/>
      <c r="G33" s="27"/>
      <c r="H33" s="27"/>
      <c r="I33" s="27"/>
      <c r="J33" s="3"/>
    </row>
    <row r="34" spans="1:23" ht="18.75" customHeight="1">
      <c r="A34" s="6"/>
      <c r="B34" s="7"/>
      <c r="C34" s="7"/>
      <c r="D34" s="7"/>
      <c r="E34" s="7"/>
      <c r="F34" s="7"/>
      <c r="G34" s="7"/>
      <c r="H34" s="7"/>
      <c r="I34" s="7"/>
    </row>
    <row r="35" spans="1:23">
      <c r="A35" s="57" t="s">
        <v>2</v>
      </c>
      <c r="B35" s="57"/>
      <c r="C35" s="57" t="s">
        <v>3</v>
      </c>
      <c r="D35" s="57" t="s">
        <v>4</v>
      </c>
      <c r="E35" s="57"/>
      <c r="F35" s="57" t="s">
        <v>5</v>
      </c>
      <c r="G35" s="57" t="s">
        <v>4</v>
      </c>
      <c r="H35" s="57"/>
      <c r="I35" s="57" t="s">
        <v>5</v>
      </c>
    </row>
    <row r="36" spans="1:23" ht="44.25" customHeight="1">
      <c r="A36" s="57"/>
      <c r="B36" s="57"/>
      <c r="C36" s="57"/>
      <c r="D36" s="8" t="s">
        <v>6</v>
      </c>
      <c r="E36" s="8" t="s">
        <v>7</v>
      </c>
      <c r="F36" s="57"/>
      <c r="G36" s="8" t="s">
        <v>6</v>
      </c>
      <c r="H36" s="8" t="s">
        <v>7</v>
      </c>
      <c r="I36" s="57"/>
    </row>
    <row r="37" spans="1:23">
      <c r="A37" s="57"/>
      <c r="B37" s="57"/>
      <c r="C37" s="57"/>
      <c r="D37" s="9" t="s">
        <v>8</v>
      </c>
      <c r="E37" s="9" t="s">
        <v>9</v>
      </c>
      <c r="F37" s="9" t="s">
        <v>10</v>
      </c>
      <c r="G37" s="9" t="s">
        <v>8</v>
      </c>
      <c r="H37" s="9" t="s">
        <v>9</v>
      </c>
      <c r="I37" s="9" t="s">
        <v>10</v>
      </c>
      <c r="K37" s="10"/>
    </row>
    <row r="38" spans="1:23">
      <c r="A38" s="66"/>
      <c r="B38" s="67"/>
      <c r="C38" s="8"/>
      <c r="D38" s="58" t="s">
        <v>69</v>
      </c>
      <c r="E38" s="59"/>
      <c r="F38" s="59"/>
      <c r="G38" s="58" t="s">
        <v>70</v>
      </c>
      <c r="H38" s="59"/>
      <c r="I38" s="59"/>
    </row>
    <row r="39" spans="1:23" ht="45">
      <c r="A39" s="55">
        <v>1</v>
      </c>
      <c r="B39" s="12" t="s">
        <v>27</v>
      </c>
      <c r="C39" s="31" t="s">
        <v>12</v>
      </c>
      <c r="D39" s="83">
        <v>64.464010000000002</v>
      </c>
      <c r="E39" s="37" t="s">
        <v>64</v>
      </c>
      <c r="F39" s="38">
        <v>0.10705000000000001</v>
      </c>
      <c r="G39" s="83">
        <v>65.287899999999993</v>
      </c>
      <c r="H39" s="37" t="s">
        <v>64</v>
      </c>
      <c r="I39" s="38">
        <v>0.10435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45">
      <c r="A40" s="56"/>
      <c r="B40" s="12" t="s">
        <v>34</v>
      </c>
      <c r="C40" s="31" t="s">
        <v>11</v>
      </c>
      <c r="D40" s="37" t="s">
        <v>64</v>
      </c>
      <c r="E40" s="37">
        <v>15.88</v>
      </c>
      <c r="F40" s="38" t="s">
        <v>64</v>
      </c>
      <c r="G40" s="37" t="s">
        <v>64</v>
      </c>
      <c r="H40" s="37">
        <v>19.63</v>
      </c>
      <c r="I40" s="38" t="s">
        <v>64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60">
      <c r="A41" s="70">
        <f>A39+1</f>
        <v>2</v>
      </c>
      <c r="B41" s="12" t="s">
        <v>43</v>
      </c>
      <c r="C41" s="31" t="s">
        <v>65</v>
      </c>
      <c r="D41" s="83">
        <v>64.464010000000002</v>
      </c>
      <c r="E41" s="37" t="s">
        <v>64</v>
      </c>
      <c r="F41" s="38">
        <v>0.11713999999999999</v>
      </c>
      <c r="G41" s="83">
        <v>65.287899999999993</v>
      </c>
      <c r="H41" s="37" t="s">
        <v>64</v>
      </c>
      <c r="I41" s="38">
        <v>0.1149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61.5" customHeight="1">
      <c r="A42" s="71"/>
      <c r="B42" s="12" t="s">
        <v>46</v>
      </c>
      <c r="C42" s="31" t="s">
        <v>13</v>
      </c>
      <c r="D42" s="37" t="s">
        <v>64</v>
      </c>
      <c r="E42" s="37">
        <v>15.88</v>
      </c>
      <c r="F42" s="38" t="s">
        <v>64</v>
      </c>
      <c r="G42" s="37" t="s">
        <v>64</v>
      </c>
      <c r="H42" s="37">
        <v>19.63</v>
      </c>
      <c r="I42" s="38" t="s">
        <v>64</v>
      </c>
    </row>
    <row r="43" spans="1:23" s="29" customFormat="1" ht="47.25" customHeight="1">
      <c r="A43" s="84">
        <v>3</v>
      </c>
      <c r="B43" s="12" t="s">
        <v>71</v>
      </c>
      <c r="C43" s="31" t="s">
        <v>15</v>
      </c>
      <c r="D43" s="37">
        <v>267.44646</v>
      </c>
      <c r="E43" s="37" t="s">
        <v>64</v>
      </c>
      <c r="F43" s="38">
        <v>0.16747999999999999</v>
      </c>
      <c r="G43" s="37">
        <v>365.46663000000001</v>
      </c>
      <c r="H43" s="37" t="s">
        <v>64</v>
      </c>
      <c r="I43" s="38">
        <v>0.30506</v>
      </c>
    </row>
    <row r="44" spans="1:23" s="29" customFormat="1" ht="47.25" customHeight="1">
      <c r="A44" s="84"/>
      <c r="B44" s="12" t="s">
        <v>72</v>
      </c>
      <c r="C44" s="31" t="s">
        <v>73</v>
      </c>
      <c r="D44" s="37" t="s">
        <v>64</v>
      </c>
      <c r="E44" s="37">
        <v>193.12</v>
      </c>
      <c r="F44" s="38" t="s">
        <v>64</v>
      </c>
      <c r="G44" s="37" t="s">
        <v>64</v>
      </c>
      <c r="H44" s="37">
        <v>166.51</v>
      </c>
      <c r="I44" s="38" t="s">
        <v>64</v>
      </c>
    </row>
    <row r="45" spans="1:23" s="29" customFormat="1" ht="47.25" customHeight="1">
      <c r="A45" s="51">
        <v>4</v>
      </c>
      <c r="B45" s="52"/>
      <c r="C45" s="31" t="s">
        <v>14</v>
      </c>
      <c r="D45" s="37">
        <v>279.75986999999998</v>
      </c>
      <c r="E45" s="37">
        <v>160.05000000000001</v>
      </c>
      <c r="F45" s="38">
        <v>0.59141999999999995</v>
      </c>
      <c r="G45" s="37">
        <v>322.66005999999999</v>
      </c>
      <c r="H45" s="37">
        <v>161.80000000000001</v>
      </c>
      <c r="I45" s="38">
        <v>0.62956000000000001</v>
      </c>
    </row>
    <row r="46" spans="1:23" ht="17.25" customHeight="1">
      <c r="A46" s="13"/>
      <c r="B46" s="13"/>
      <c r="C46" s="13"/>
      <c r="D46" s="13"/>
      <c r="E46" s="13"/>
      <c r="F46" s="13"/>
      <c r="G46" s="13"/>
      <c r="H46" s="13"/>
      <c r="I46" s="13"/>
    </row>
    <row r="47" spans="1:23" ht="17.25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23" ht="17.2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7.25" customHeight="1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7.2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7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7.25" customHeigh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7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7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7.25" customHeigh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7.2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7.2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7.2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7.2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7.25" customHeight="1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7.25" customHeight="1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7.2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7.2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7.2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71.25" customHeight="1">
      <c r="A66" s="73" t="s">
        <v>74</v>
      </c>
      <c r="B66" s="73"/>
      <c r="C66" s="73"/>
      <c r="D66" s="73"/>
      <c r="E66" s="73"/>
      <c r="F66" s="73"/>
      <c r="G66" s="25"/>
      <c r="H66" s="25"/>
      <c r="I66" s="25"/>
    </row>
    <row r="67" spans="1:9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5.5" customHeight="1">
      <c r="A68" s="13"/>
      <c r="B68" s="8" t="s">
        <v>2</v>
      </c>
      <c r="C68" s="8" t="s">
        <v>16</v>
      </c>
      <c r="D68" s="8" t="s">
        <v>17</v>
      </c>
      <c r="E68" s="21" t="s">
        <v>26</v>
      </c>
      <c r="F68" s="21" t="s">
        <v>42</v>
      </c>
      <c r="G68" s="13"/>
      <c r="H68" s="13"/>
      <c r="I68" s="13"/>
    </row>
    <row r="69" spans="1:9">
      <c r="B69" s="15">
        <v>1</v>
      </c>
      <c r="C69" s="15">
        <v>2</v>
      </c>
      <c r="D69" s="15">
        <v>3</v>
      </c>
      <c r="E69" s="21">
        <v>4</v>
      </c>
      <c r="F69" s="21">
        <v>5</v>
      </c>
      <c r="G69" s="13"/>
      <c r="H69" s="13"/>
      <c r="I69" s="13"/>
    </row>
    <row r="70" spans="1:9" ht="15" customHeight="1">
      <c r="B70" s="30">
        <v>1</v>
      </c>
      <c r="C70" s="64" t="s">
        <v>49</v>
      </c>
      <c r="D70" s="64"/>
      <c r="E70" s="64"/>
      <c r="F70" s="64"/>
      <c r="G70" s="13"/>
      <c r="H70" s="13"/>
      <c r="I70" s="13"/>
    </row>
    <row r="71" spans="1:9" ht="288" customHeight="1">
      <c r="B71" s="63" t="s">
        <v>27</v>
      </c>
      <c r="C71" s="64" t="s">
        <v>50</v>
      </c>
      <c r="D71" s="64"/>
      <c r="E71" s="64"/>
      <c r="F71" s="64"/>
      <c r="G71" s="13"/>
      <c r="H71" s="13"/>
      <c r="I71" s="13"/>
    </row>
    <row r="72" spans="1:9" ht="15" customHeight="1">
      <c r="B72" s="63"/>
      <c r="C72" s="33" t="s">
        <v>51</v>
      </c>
      <c r="D72" s="32" t="s">
        <v>52</v>
      </c>
      <c r="E72" s="35">
        <v>1.3419399999999999</v>
      </c>
      <c r="F72" s="35">
        <v>1.37293</v>
      </c>
      <c r="G72" s="13"/>
      <c r="H72" s="13"/>
      <c r="I72" s="13"/>
    </row>
    <row r="73" spans="1:9" ht="314.25" customHeight="1">
      <c r="B73" s="63" t="s">
        <v>34</v>
      </c>
      <c r="C73" s="64" t="s">
        <v>53</v>
      </c>
      <c r="D73" s="64"/>
      <c r="E73" s="64"/>
      <c r="F73" s="64"/>
      <c r="G73" s="13"/>
      <c r="H73" s="13"/>
      <c r="I73" s="13"/>
    </row>
    <row r="74" spans="1:9" ht="50.25" customHeight="1">
      <c r="B74" s="63"/>
      <c r="C74" s="33" t="s">
        <v>51</v>
      </c>
      <c r="D74" s="32" t="s">
        <v>52</v>
      </c>
      <c r="E74" s="35">
        <v>0.52895000000000003</v>
      </c>
      <c r="F74" s="35">
        <v>0.51376999999999995</v>
      </c>
      <c r="G74" s="13"/>
      <c r="H74" s="13"/>
      <c r="I74" s="13"/>
    </row>
    <row r="75" spans="1:9" ht="305.25" customHeight="1">
      <c r="B75" s="63" t="s">
        <v>35</v>
      </c>
      <c r="C75" s="64" t="s">
        <v>54</v>
      </c>
      <c r="D75" s="64"/>
      <c r="E75" s="64"/>
      <c r="F75" s="64"/>
      <c r="G75" s="13"/>
      <c r="H75" s="13"/>
      <c r="I75" s="13"/>
    </row>
    <row r="76" spans="1:9" ht="46.5" customHeight="1">
      <c r="B76" s="63"/>
      <c r="C76" s="33" t="s">
        <v>51</v>
      </c>
      <c r="D76" s="32" t="s">
        <v>52</v>
      </c>
      <c r="E76" s="35">
        <v>0.52895000000000003</v>
      </c>
      <c r="F76" s="35">
        <v>0.51376999999999995</v>
      </c>
      <c r="G76" s="13"/>
      <c r="H76" s="13"/>
      <c r="I76" s="13"/>
    </row>
    <row r="77" spans="1:9" ht="30" customHeight="1">
      <c r="B77" s="23" t="s">
        <v>38</v>
      </c>
      <c r="C77" s="77" t="s">
        <v>55</v>
      </c>
      <c r="D77" s="77"/>
      <c r="E77" s="77"/>
      <c r="F77" s="77"/>
      <c r="G77" s="13"/>
      <c r="H77" s="13"/>
      <c r="I77" s="13"/>
    </row>
    <row r="78" spans="1:9" ht="102" customHeight="1">
      <c r="B78" s="63" t="s">
        <v>56</v>
      </c>
      <c r="C78" s="64" t="s">
        <v>66</v>
      </c>
      <c r="D78" s="64"/>
      <c r="E78" s="64"/>
      <c r="F78" s="64"/>
      <c r="G78" s="13"/>
      <c r="H78" s="13"/>
      <c r="I78" s="13"/>
    </row>
    <row r="79" spans="1:9" ht="15" customHeight="1">
      <c r="B79" s="63"/>
      <c r="C79" s="33" t="s">
        <v>51</v>
      </c>
      <c r="D79" s="32" t="s">
        <v>52</v>
      </c>
      <c r="E79" s="35">
        <v>1.3419399999999999</v>
      </c>
      <c r="F79" s="35">
        <v>1.37293</v>
      </c>
      <c r="G79" s="13"/>
      <c r="H79" s="13"/>
      <c r="I79" s="13"/>
    </row>
    <row r="80" spans="1:9" ht="99" customHeight="1">
      <c r="B80" s="63" t="s">
        <v>57</v>
      </c>
      <c r="C80" s="64" t="s">
        <v>58</v>
      </c>
      <c r="D80" s="64"/>
      <c r="E80" s="64"/>
      <c r="F80" s="64"/>
      <c r="G80" s="13"/>
      <c r="H80" s="13"/>
      <c r="I80" s="13"/>
    </row>
    <row r="81" spans="2:6" ht="46.5" customHeight="1">
      <c r="B81" s="63"/>
      <c r="C81" s="33" t="s">
        <v>51</v>
      </c>
      <c r="D81" s="32" t="s">
        <v>52</v>
      </c>
      <c r="E81" s="35">
        <f>E79</f>
        <v>1.3419399999999999</v>
      </c>
      <c r="F81" s="35">
        <f>F79</f>
        <v>1.37293</v>
      </c>
    </row>
    <row r="82" spans="2:6" ht="69" customHeight="1">
      <c r="B82" s="63" t="s">
        <v>59</v>
      </c>
      <c r="C82" s="74" t="s">
        <v>60</v>
      </c>
      <c r="D82" s="75"/>
      <c r="E82" s="75"/>
      <c r="F82" s="76"/>
    </row>
    <row r="83" spans="2:6" ht="45">
      <c r="B83" s="63"/>
      <c r="C83" s="33" t="s">
        <v>51</v>
      </c>
      <c r="D83" s="32" t="s">
        <v>52</v>
      </c>
      <c r="E83" s="35">
        <f>E79</f>
        <v>1.3419399999999999</v>
      </c>
      <c r="F83" s="35">
        <f>F79</f>
        <v>1.37293</v>
      </c>
    </row>
    <row r="84" spans="2:6" ht="119.25" customHeight="1">
      <c r="B84" s="63" t="s">
        <v>61</v>
      </c>
      <c r="C84" s="64" t="s">
        <v>62</v>
      </c>
      <c r="D84" s="64"/>
      <c r="E84" s="64"/>
      <c r="F84" s="64"/>
    </row>
    <row r="85" spans="2:6" ht="45">
      <c r="B85" s="63"/>
      <c r="C85" s="33" t="s">
        <v>51</v>
      </c>
      <c r="D85" s="32" t="s">
        <v>52</v>
      </c>
      <c r="E85" s="35">
        <f>E79</f>
        <v>1.3419399999999999</v>
      </c>
      <c r="F85" s="35">
        <f>F79</f>
        <v>1.37293</v>
      </c>
    </row>
    <row r="86" spans="2:6" ht="15" customHeight="1">
      <c r="B86"/>
      <c r="C86"/>
      <c r="D86"/>
      <c r="E86" s="24"/>
      <c r="F86" s="24"/>
    </row>
    <row r="87" spans="2:6" ht="81" customHeight="1">
      <c r="B87" s="72" t="s">
        <v>63</v>
      </c>
      <c r="C87" s="72"/>
      <c r="D87" s="72"/>
      <c r="E87" s="72"/>
      <c r="F87" s="72"/>
    </row>
  </sheetData>
  <mergeCells count="46">
    <mergeCell ref="B87:F87"/>
    <mergeCell ref="A66:F66"/>
    <mergeCell ref="B80:B81"/>
    <mergeCell ref="C80:F80"/>
    <mergeCell ref="B82:B83"/>
    <mergeCell ref="C82:F82"/>
    <mergeCell ref="B84:B85"/>
    <mergeCell ref="C84:F84"/>
    <mergeCell ref="C70:F70"/>
    <mergeCell ref="B71:B72"/>
    <mergeCell ref="C71:F71"/>
    <mergeCell ref="B73:B74"/>
    <mergeCell ref="C73:F73"/>
    <mergeCell ref="B75:B76"/>
    <mergeCell ref="C75:F75"/>
    <mergeCell ref="C77:F77"/>
    <mergeCell ref="B78:B79"/>
    <mergeCell ref="C78:F78"/>
    <mergeCell ref="C18:I18"/>
    <mergeCell ref="A38:B38"/>
    <mergeCell ref="B7:B8"/>
    <mergeCell ref="C7:C8"/>
    <mergeCell ref="D7:D8"/>
    <mergeCell ref="F7:I7"/>
    <mergeCell ref="C10:D10"/>
    <mergeCell ref="E10:I10"/>
    <mergeCell ref="C11:I11"/>
    <mergeCell ref="C17:D17"/>
    <mergeCell ref="E17:I17"/>
    <mergeCell ref="A41:A42"/>
    <mergeCell ref="A43:A44"/>
    <mergeCell ref="A45:B45"/>
    <mergeCell ref="A1:I1"/>
    <mergeCell ref="A4:I4"/>
    <mergeCell ref="A39:A40"/>
    <mergeCell ref="I35:I36"/>
    <mergeCell ref="D38:F38"/>
    <mergeCell ref="G38:I38"/>
    <mergeCell ref="G29:I29"/>
    <mergeCell ref="A31:I31"/>
    <mergeCell ref="A32:I32"/>
    <mergeCell ref="A35:B37"/>
    <mergeCell ref="C35:C37"/>
    <mergeCell ref="D35:E35"/>
    <mergeCell ref="F35:F36"/>
    <mergeCell ref="G35:H35"/>
  </mergeCells>
  <printOptions horizontalCentered="1"/>
  <pageMargins left="0.39370078740157483" right="0.19685039370078741" top="0.59055118110236227" bottom="0" header="0.31496062992125984" footer="0.31496062992125984"/>
  <pageSetup paperSize="9" scale="56" fitToHeight="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2021-02-15T13:34:24Z</dcterms:modified>
</cp:coreProperties>
</file>