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795" yWindow="2640" windowWidth="19320" windowHeight="10020" tabRatio="631" activeTab="11"/>
  </bookViews>
  <sheets>
    <sheet name="1" sheetId="12" r:id="rId1"/>
    <sheet name="2" sheetId="115" r:id="rId2"/>
    <sheet name="3-20" sheetId="153" r:id="rId3"/>
    <sheet name="3-21" sheetId="154" r:id="rId4"/>
    <sheet name="3-22" sheetId="155" r:id="rId5"/>
    <sheet name="3-23" sheetId="156" r:id="rId6"/>
    <sheet name="3-24" sheetId="157" r:id="rId7"/>
    <sheet name="4" sheetId="125" r:id="rId8"/>
    <sheet name="5" sheetId="126" r:id="rId9"/>
    <sheet name="6" sheetId="119" r:id="rId10"/>
    <sheet name="7" sheetId="120" r:id="rId11"/>
    <sheet name="8" sheetId="152" r:id="rId12"/>
  </sheets>
  <externalReferences>
    <externalReference r:id="rId13"/>
  </externalReferences>
  <definedNames>
    <definedName name="_xlnm._FilterDatabase" localSheetId="7" hidden="1">'4'!#REF!</definedName>
    <definedName name="_xlnm._FilterDatabase" localSheetId="8" hidden="1">'5'!#REF!</definedName>
    <definedName name="_xlnm._FilterDatabase" localSheetId="9" hidden="1">'6'!$A$16:$U$16</definedName>
    <definedName name="_xlnm._FilterDatabase" localSheetId="10" hidden="1">'7'!$A$12:$AL$16</definedName>
    <definedName name="_xlnm.Print_Titles" localSheetId="0">'1'!$13:$16</definedName>
    <definedName name="_xlnm.Print_Titles" localSheetId="1">'2'!$10:$13</definedName>
    <definedName name="_xlnm.Print_Titles" localSheetId="2">'3-20'!$10:$15</definedName>
    <definedName name="_xlnm.Print_Titles" localSheetId="3">'3-21'!$10:$16</definedName>
    <definedName name="_xlnm.Print_Titles" localSheetId="4">'3-22'!$10:$16</definedName>
    <definedName name="_xlnm.Print_Titles" localSheetId="5">'3-23'!$10:$16</definedName>
    <definedName name="_xlnm.Print_Titles" localSheetId="6">'3-24'!$10:$16</definedName>
    <definedName name="_xlnm.Print_Titles" localSheetId="7">'4'!$11:$16</definedName>
    <definedName name="_xlnm.Print_Titles" localSheetId="8">'5'!$12:$16</definedName>
    <definedName name="_xlnm.Print_Titles" localSheetId="9">'6'!$11:$16</definedName>
    <definedName name="_xlnm.Print_Titles" localSheetId="10">'7'!$12:$16</definedName>
    <definedName name="_xlnm.Print_Area" localSheetId="0">'1'!$A$1:$AN$82</definedName>
    <definedName name="_xlnm.Print_Area" localSheetId="1">'2'!$A$1:$S$77</definedName>
    <definedName name="_xlnm.Print_Area" localSheetId="2">'3-20'!$A$1:$BC$80</definedName>
    <definedName name="_xlnm.Print_Area" localSheetId="3">'3-21'!$A$1:$BC$80</definedName>
    <definedName name="_xlnm.Print_Area" localSheetId="4">'3-22'!$A$1:$BC$80</definedName>
    <definedName name="_xlnm.Print_Area" localSheetId="5">'3-23'!$A$1:$BC$80</definedName>
    <definedName name="_xlnm.Print_Area" localSheetId="6">'3-24'!$A$1:$BC$80</definedName>
    <definedName name="_xlnm.Print_Area" localSheetId="7">'4'!$A$1:$AT$90</definedName>
    <definedName name="_xlnm.Print_Area" localSheetId="8">'5'!$A$1:$AL$80</definedName>
    <definedName name="_xlnm.Print_Area" localSheetId="9">'6'!$A$1:$AG$80</definedName>
    <definedName name="_xlnm.Print_Area" localSheetId="10">'7'!$A$1:$AZ$80</definedName>
    <definedName name="_xlnm.Print_Area" localSheetId="11">'8'!$A$1:$H$51</definedName>
  </definedNames>
  <calcPr calcId="144525"/>
</workbook>
</file>

<file path=xl/calcChain.xml><?xml version="1.0" encoding="utf-8"?>
<calcChain xmlns="http://schemas.openxmlformats.org/spreadsheetml/2006/main">
  <c r="AE40" i="119" l="1"/>
  <c r="AE39" i="119" s="1"/>
  <c r="AE38" i="119" s="1"/>
  <c r="AE37" i="119" s="1"/>
  <c r="AE36" i="119" s="1"/>
  <c r="AE35" i="119" s="1"/>
  <c r="AE34" i="119" s="1"/>
  <c r="AE33" i="119" s="1"/>
  <c r="AE32" i="119" s="1"/>
  <c r="AE31" i="119" s="1"/>
  <c r="AE30" i="119" s="1"/>
  <c r="AE29" i="119" s="1"/>
  <c r="AE28" i="119" s="1"/>
  <c r="Y40" i="119"/>
  <c r="S40" i="119"/>
  <c r="M40" i="119"/>
  <c r="M39" i="119" s="1"/>
  <c r="M38" i="119" s="1"/>
  <c r="M37" i="119" s="1"/>
  <c r="M36" i="119" s="1"/>
  <c r="M35" i="119" s="1"/>
  <c r="M34" i="119" s="1"/>
  <c r="M33" i="119" s="1"/>
  <c r="M32" i="119" s="1"/>
  <c r="M31" i="119" s="1"/>
  <c r="M30" i="119" s="1"/>
  <c r="M29" i="119" s="1"/>
  <c r="M28" i="119" s="1"/>
  <c r="G40" i="119"/>
  <c r="G39" i="119" s="1"/>
  <c r="G38" i="119" s="1"/>
  <c r="G37" i="119" s="1"/>
  <c r="G36" i="119" s="1"/>
  <c r="G35" i="119" s="1"/>
  <c r="G34" i="119" s="1"/>
  <c r="G33" i="119" s="1"/>
  <c r="G32" i="119" s="1"/>
  <c r="G31" i="119" s="1"/>
  <c r="G30" i="119" s="1"/>
  <c r="G29" i="119" s="1"/>
  <c r="G28" i="119" s="1"/>
  <c r="Y39" i="119"/>
  <c r="S39" i="119"/>
  <c r="S38" i="119" s="1"/>
  <c r="S37" i="119" s="1"/>
  <c r="S36" i="119" s="1"/>
  <c r="S35" i="119" s="1"/>
  <c r="S34" i="119" s="1"/>
  <c r="S33" i="119" s="1"/>
  <c r="S32" i="119" s="1"/>
  <c r="S31" i="119" s="1"/>
  <c r="S30" i="119" s="1"/>
  <c r="S29" i="119" s="1"/>
  <c r="S28" i="119" s="1"/>
  <c r="Y38" i="119"/>
  <c r="Y37" i="119" s="1"/>
  <c r="Y36" i="119" s="1"/>
  <c r="Y35" i="119" s="1"/>
  <c r="Y34" i="119" s="1"/>
  <c r="Y33" i="119" s="1"/>
  <c r="Y32" i="119" s="1"/>
  <c r="Y31" i="119" s="1"/>
  <c r="Y30" i="119" s="1"/>
  <c r="Y29" i="119" s="1"/>
  <c r="Y28" i="119" s="1"/>
  <c r="AL73" i="126"/>
  <c r="AK73" i="126"/>
  <c r="AJ73" i="126"/>
  <c r="AI73" i="126"/>
  <c r="AH73" i="126"/>
  <c r="AG73" i="126"/>
  <c r="AD73" i="126"/>
  <c r="Y73" i="126"/>
  <c r="AL72" i="126"/>
  <c r="AK72" i="126"/>
  <c r="AJ72" i="126"/>
  <c r="AI72" i="126"/>
  <c r="AH72" i="126"/>
  <c r="AG72" i="126"/>
  <c r="AD72" i="126"/>
  <c r="Y72" i="126"/>
  <c r="AE76" i="126"/>
  <c r="AH76" i="126"/>
  <c r="AI76" i="126"/>
  <c r="AJ76" i="126"/>
  <c r="AK76" i="126"/>
  <c r="AL76" i="126"/>
  <c r="Z77" i="126"/>
  <c r="Z76" i="126" s="1"/>
  <c r="AG76" i="126" s="1"/>
  <c r="AH77" i="126"/>
  <c r="AI77" i="126"/>
  <c r="AJ77" i="126"/>
  <c r="AK77" i="126"/>
  <c r="AL77" i="126"/>
  <c r="AL45" i="125"/>
  <c r="AG45" i="125"/>
  <c r="AE45" i="125"/>
  <c r="Z45" i="125"/>
  <c r="X45" i="125"/>
  <c r="S45" i="125"/>
  <c r="Q45" i="125"/>
  <c r="L45" i="125"/>
  <c r="J45" i="125"/>
  <c r="E45" i="125"/>
  <c r="AK70" i="125"/>
  <c r="AD70" i="125"/>
  <c r="W70" i="125"/>
  <c r="P70" i="125"/>
  <c r="I70" i="125"/>
  <c r="AK69" i="125"/>
  <c r="AD69" i="125"/>
  <c r="W69" i="125"/>
  <c r="P69" i="125"/>
  <c r="I69" i="125"/>
  <c r="E69" i="125"/>
  <c r="E70" i="125"/>
  <c r="AL75" i="125"/>
  <c r="AG75" i="125"/>
  <c r="AE75" i="125"/>
  <c r="Z75" i="125"/>
  <c r="X75" i="125"/>
  <c r="S75" i="125"/>
  <c r="Q75" i="125"/>
  <c r="L75" i="125"/>
  <c r="J75" i="125"/>
  <c r="E75" i="125"/>
  <c r="AL73" i="125"/>
  <c r="AG73" i="125"/>
  <c r="AE73" i="125"/>
  <c r="Z73" i="125"/>
  <c r="X73" i="125"/>
  <c r="S73" i="125"/>
  <c r="Q73" i="125"/>
  <c r="L73" i="125"/>
  <c r="J73" i="125"/>
  <c r="E73" i="125"/>
  <c r="AL72" i="125"/>
  <c r="AG72" i="125"/>
  <c r="AE72" i="125"/>
  <c r="Z72" i="125"/>
  <c r="X72" i="125"/>
  <c r="S72" i="125"/>
  <c r="Q72" i="125"/>
  <c r="L72" i="125"/>
  <c r="J72" i="125"/>
  <c r="E72" i="125"/>
  <c r="AK67" i="125"/>
  <c r="AD67" i="125"/>
  <c r="W67" i="125"/>
  <c r="P67" i="125"/>
  <c r="AK66" i="125"/>
  <c r="AD66" i="125"/>
  <c r="W66" i="125"/>
  <c r="P66" i="125"/>
  <c r="AK65" i="125"/>
  <c r="AD65" i="125"/>
  <c r="W65" i="125"/>
  <c r="P65" i="125"/>
  <c r="I65" i="125"/>
  <c r="I66" i="125"/>
  <c r="I67" i="125"/>
  <c r="E39" i="125"/>
  <c r="J39" i="125"/>
  <c r="L39" i="125"/>
  <c r="Q39" i="125"/>
  <c r="S39" i="125"/>
  <c r="X39" i="125"/>
  <c r="Z39" i="125"/>
  <c r="AE39" i="125"/>
  <c r="AG39" i="125"/>
  <c r="AL39" i="125"/>
  <c r="E29" i="125"/>
  <c r="J29" i="125"/>
  <c r="L29" i="125"/>
  <c r="Q29" i="125"/>
  <c r="S29" i="125"/>
  <c r="X29" i="125"/>
  <c r="Z29" i="125"/>
  <c r="AE29" i="125"/>
  <c r="AL29" i="125"/>
  <c r="AZ47" i="157"/>
  <c r="AG77" i="126" l="1"/>
  <c r="AL18" i="156"/>
  <c r="AM18" i="156"/>
  <c r="AE78" i="120" l="1"/>
  <c r="AE77" i="120"/>
  <c r="AE76" i="120" s="1"/>
  <c r="J78" i="120"/>
  <c r="J77" i="120" s="1"/>
  <c r="J76" i="120" s="1"/>
  <c r="D80" i="125"/>
  <c r="D79" i="125"/>
  <c r="D49" i="125"/>
  <c r="D50" i="125"/>
  <c r="D51" i="125"/>
  <c r="D52" i="125"/>
  <c r="D53" i="125"/>
  <c r="D54" i="125"/>
  <c r="D55" i="125"/>
  <c r="D56" i="125"/>
  <c r="D57" i="125"/>
  <c r="D48" i="125"/>
  <c r="H51" i="152" l="1"/>
  <c r="H49" i="152"/>
  <c r="H48" i="152"/>
  <c r="H47" i="152"/>
  <c r="H46" i="152"/>
  <c r="H45" i="152"/>
  <c r="H44" i="152"/>
  <c r="H43" i="152"/>
  <c r="H42" i="152"/>
  <c r="H41" i="152"/>
  <c r="H39" i="152"/>
  <c r="H38" i="152"/>
  <c r="H33" i="152"/>
  <c r="H32" i="152"/>
  <c r="H26" i="152"/>
  <c r="H25" i="152"/>
  <c r="H24" i="152"/>
  <c r="H23" i="152"/>
  <c r="H22" i="152"/>
  <c r="H21" i="152"/>
  <c r="H20" i="152"/>
  <c r="H19" i="152"/>
  <c r="H18" i="152"/>
  <c r="H50" i="152"/>
  <c r="H40" i="152"/>
  <c r="H16" i="152"/>
  <c r="H15" i="152"/>
  <c r="H28" i="152"/>
  <c r="H27" i="152"/>
  <c r="D40" i="152"/>
  <c r="E40" i="152"/>
  <c r="F40" i="152"/>
  <c r="F15" i="152" s="1"/>
  <c r="G40" i="152"/>
  <c r="G15" i="152" s="1"/>
  <c r="C40" i="152"/>
  <c r="D15" i="152"/>
  <c r="E15" i="152"/>
  <c r="C15" i="152"/>
  <c r="D16" i="152"/>
  <c r="E16" i="152"/>
  <c r="F16" i="152"/>
  <c r="G16" i="152"/>
  <c r="C16" i="152"/>
  <c r="D27" i="152"/>
  <c r="E27" i="152"/>
  <c r="F27" i="152"/>
  <c r="G27" i="152"/>
  <c r="C27" i="152"/>
  <c r="D28" i="152"/>
  <c r="E28" i="152"/>
  <c r="F28" i="152"/>
  <c r="G28" i="152"/>
  <c r="C28" i="152"/>
  <c r="H37" i="152"/>
  <c r="H31" i="152"/>
  <c r="O78" i="119" l="1"/>
  <c r="O77" i="119" s="1"/>
  <c r="O76" i="119" s="1"/>
  <c r="O23" i="119" s="1"/>
  <c r="O17" i="119" s="1"/>
  <c r="N57" i="119"/>
  <c r="N53" i="119"/>
  <c r="N49" i="119"/>
  <c r="N48" i="119" s="1"/>
  <c r="N47" i="119" s="1"/>
  <c r="O47" i="119"/>
  <c r="O46" i="119" s="1"/>
  <c r="M47" i="119"/>
  <c r="M46" i="119" s="1"/>
  <c r="M42" i="119"/>
  <c r="M27" i="119"/>
  <c r="L23" i="119"/>
  <c r="K23" i="119"/>
  <c r="M19" i="119"/>
  <c r="L19" i="119"/>
  <c r="K19" i="119"/>
  <c r="N18" i="119"/>
  <c r="M18" i="119"/>
  <c r="M17" i="119"/>
  <c r="K17" i="119"/>
  <c r="I78" i="119"/>
  <c r="I77" i="119" s="1"/>
  <c r="I76" i="119" s="1"/>
  <c r="I23" i="119" s="1"/>
  <c r="I17" i="119" s="1"/>
  <c r="H57" i="119"/>
  <c r="H53" i="119"/>
  <c r="G53" i="119"/>
  <c r="H49" i="119"/>
  <c r="G49" i="119"/>
  <c r="G47" i="119" s="1"/>
  <c r="H48" i="119"/>
  <c r="I47" i="119"/>
  <c r="I46" i="119" s="1"/>
  <c r="I42" i="119"/>
  <c r="I19" i="119" s="1"/>
  <c r="G27" i="119"/>
  <c r="F23" i="119"/>
  <c r="E23" i="119"/>
  <c r="F19" i="119"/>
  <c r="E19" i="119"/>
  <c r="H18" i="119"/>
  <c r="G18" i="119"/>
  <c r="E17" i="119"/>
  <c r="AG78" i="119"/>
  <c r="AG77" i="119" s="1"/>
  <c r="AG76" i="119" s="1"/>
  <c r="AG23" i="119" s="1"/>
  <c r="AG17" i="119" s="1"/>
  <c r="AF57" i="119"/>
  <c r="AF53" i="119"/>
  <c r="AF49" i="119"/>
  <c r="AG47" i="119"/>
  <c r="AG46" i="119" s="1"/>
  <c r="AE47" i="119"/>
  <c r="AE46" i="119" s="1"/>
  <c r="AG42" i="119"/>
  <c r="AG19" i="119" s="1"/>
  <c r="AE27" i="119"/>
  <c r="AD23" i="119"/>
  <c r="AC23" i="119"/>
  <c r="AD19" i="119"/>
  <c r="AC19" i="119"/>
  <c r="AF18" i="119"/>
  <c r="AE18" i="119"/>
  <c r="AC17" i="119"/>
  <c r="AA78" i="119"/>
  <c r="AA77" i="119" s="1"/>
  <c r="AA76" i="119" s="1"/>
  <c r="AA23" i="119" s="1"/>
  <c r="AA17" i="119" s="1"/>
  <c r="Z57" i="119"/>
  <c r="Z53" i="119"/>
  <c r="Z49" i="119"/>
  <c r="Z48" i="119" s="1"/>
  <c r="AA47" i="119"/>
  <c r="AA46" i="119" s="1"/>
  <c r="Y47" i="119"/>
  <c r="Y46" i="119" s="1"/>
  <c r="AA42" i="119"/>
  <c r="AA19" i="119" s="1"/>
  <c r="Y27" i="119"/>
  <c r="X23" i="119"/>
  <c r="W23" i="119"/>
  <c r="X19" i="119"/>
  <c r="W19" i="119"/>
  <c r="Z18" i="119"/>
  <c r="Y18" i="119"/>
  <c r="W17" i="119"/>
  <c r="U78" i="119"/>
  <c r="U77" i="119" s="1"/>
  <c r="U76" i="119" s="1"/>
  <c r="U23" i="119" s="1"/>
  <c r="U17" i="119" s="1"/>
  <c r="T57" i="119"/>
  <c r="T53" i="119"/>
  <c r="T49" i="119"/>
  <c r="U47" i="119"/>
  <c r="U46" i="119" s="1"/>
  <c r="S47" i="119"/>
  <c r="S46" i="119" s="1"/>
  <c r="U42" i="119"/>
  <c r="U19" i="119" s="1"/>
  <c r="S42" i="119"/>
  <c r="S19" i="119" s="1"/>
  <c r="S27" i="119"/>
  <c r="R23" i="119"/>
  <c r="Q23" i="119"/>
  <c r="R19" i="119"/>
  <c r="Q19" i="119"/>
  <c r="T18" i="119"/>
  <c r="S18" i="119"/>
  <c r="S17" i="119"/>
  <c r="Q17" i="119"/>
  <c r="AL80" i="126"/>
  <c r="AK80" i="126"/>
  <c r="AJ80" i="126"/>
  <c r="AI80" i="126"/>
  <c r="AH80" i="126"/>
  <c r="AL79" i="126"/>
  <c r="AK79" i="126"/>
  <c r="AJ79" i="126"/>
  <c r="AI79" i="126"/>
  <c r="AH79" i="126"/>
  <c r="AL78" i="126"/>
  <c r="AK78" i="126"/>
  <c r="AJ78" i="126"/>
  <c r="AI78" i="126"/>
  <c r="AH78" i="126"/>
  <c r="Z78" i="126"/>
  <c r="AG78" i="126" s="1"/>
  <c r="AL57" i="126"/>
  <c r="AJ57" i="126"/>
  <c r="AI57" i="126"/>
  <c r="AH57" i="126"/>
  <c r="AG57" i="126"/>
  <c r="AD57" i="126"/>
  <c r="AK57" i="126" s="1"/>
  <c r="Y57" i="126"/>
  <c r="AL56" i="126"/>
  <c r="AK56" i="126"/>
  <c r="AJ56" i="126"/>
  <c r="AI56" i="126"/>
  <c r="AH56" i="126"/>
  <c r="AG56" i="126"/>
  <c r="W56" i="126"/>
  <c r="V56" i="126"/>
  <c r="S56" i="126"/>
  <c r="S51" i="126" s="1"/>
  <c r="R56" i="126"/>
  <c r="P56" i="126"/>
  <c r="O56" i="126"/>
  <c r="L56" i="126"/>
  <c r="L51" i="126" s="1"/>
  <c r="K56" i="126"/>
  <c r="I56" i="126"/>
  <c r="H56" i="126"/>
  <c r="E56" i="126"/>
  <c r="E51" i="126" s="1"/>
  <c r="D56" i="126"/>
  <c r="AL55" i="126"/>
  <c r="AK55" i="126"/>
  <c r="AJ55" i="126"/>
  <c r="AI55" i="126"/>
  <c r="AH55" i="126"/>
  <c r="AG55" i="126"/>
  <c r="AL54" i="126"/>
  <c r="AK54" i="126"/>
  <c r="AJ54" i="126"/>
  <c r="AI54" i="126"/>
  <c r="AH54" i="126"/>
  <c r="AG54" i="126"/>
  <c r="AL53" i="126"/>
  <c r="AJ53" i="126"/>
  <c r="AI53" i="126"/>
  <c r="AH53" i="126"/>
  <c r="AG53" i="126"/>
  <c r="AD53" i="126"/>
  <c r="AK53" i="126" s="1"/>
  <c r="Y53" i="126"/>
  <c r="AL52" i="126"/>
  <c r="AK52" i="126"/>
  <c r="AJ52" i="126"/>
  <c r="AI52" i="126"/>
  <c r="AH52" i="126"/>
  <c r="AG52" i="126"/>
  <c r="W52" i="126"/>
  <c r="V52" i="126"/>
  <c r="V51" i="126" s="1"/>
  <c r="S52" i="126"/>
  <c r="R52" i="126"/>
  <c r="P52" i="126"/>
  <c r="O52" i="126"/>
  <c r="O51" i="126" s="1"/>
  <c r="L52" i="126"/>
  <c r="K52" i="126"/>
  <c r="I52" i="126"/>
  <c r="H52" i="126"/>
  <c r="H51" i="126" s="1"/>
  <c r="E52" i="126"/>
  <c r="D52" i="126"/>
  <c r="AL51" i="126"/>
  <c r="AK51" i="126"/>
  <c r="AJ51" i="126"/>
  <c r="AI51" i="126"/>
  <c r="AH51" i="126"/>
  <c r="AG51" i="126"/>
  <c r="R51" i="126"/>
  <c r="K51" i="126"/>
  <c r="D51" i="126"/>
  <c r="AL50" i="126"/>
  <c r="AK50" i="126"/>
  <c r="AJ50" i="126"/>
  <c r="AI50" i="126"/>
  <c r="AH50" i="126"/>
  <c r="AG50" i="126"/>
  <c r="AL49" i="126"/>
  <c r="AJ49" i="126"/>
  <c r="AI49" i="126"/>
  <c r="AH49" i="126"/>
  <c r="AG49" i="126"/>
  <c r="AD49" i="126"/>
  <c r="AK49" i="126" s="1"/>
  <c r="Y49" i="126"/>
  <c r="Y48" i="126" s="1"/>
  <c r="AL48" i="126"/>
  <c r="AJ48" i="126"/>
  <c r="AI48" i="126"/>
  <c r="AH48" i="126"/>
  <c r="AG48" i="126"/>
  <c r="X48" i="126"/>
  <c r="W48" i="126"/>
  <c r="V48" i="126"/>
  <c r="U48" i="126"/>
  <c r="T48" i="126"/>
  <c r="S48" i="126"/>
  <c r="R48" i="126"/>
  <c r="Q48" i="126"/>
  <c r="P48" i="126"/>
  <c r="O48" i="126"/>
  <c r="N48" i="126"/>
  <c r="M48" i="126"/>
  <c r="L48" i="126"/>
  <c r="K48" i="126"/>
  <c r="J48" i="126"/>
  <c r="I48" i="126"/>
  <c r="H48" i="126"/>
  <c r="G48" i="126"/>
  <c r="F48" i="126"/>
  <c r="E48" i="126"/>
  <c r="D48" i="126"/>
  <c r="AL47" i="126"/>
  <c r="AK47" i="126"/>
  <c r="AC47" i="126"/>
  <c r="AJ47" i="126" s="1"/>
  <c r="AB47" i="126"/>
  <c r="AI47" i="126" s="1"/>
  <c r="AA47" i="126"/>
  <c r="AH47" i="126" s="1"/>
  <c r="Z47" i="126"/>
  <c r="AG47" i="126" s="1"/>
  <c r="AL46" i="126"/>
  <c r="AL19" i="126" s="1"/>
  <c r="AK46" i="126"/>
  <c r="AK19" i="126" s="1"/>
  <c r="AA46" i="126"/>
  <c r="AH46" i="126" s="1"/>
  <c r="AH19" i="126" s="1"/>
  <c r="AK23" i="126"/>
  <c r="AI23" i="126"/>
  <c r="AH23" i="126"/>
  <c r="AE23" i="126"/>
  <c r="AL23" i="126" s="1"/>
  <c r="AC23" i="126"/>
  <c r="AJ23" i="126" s="1"/>
  <c r="AF19" i="126"/>
  <c r="AE19" i="126"/>
  <c r="AD19" i="126"/>
  <c r="AD17" i="126" s="1"/>
  <c r="AK17" i="126" s="1"/>
  <c r="D19" i="126"/>
  <c r="AL18" i="126"/>
  <c r="AI18" i="126"/>
  <c r="AH18" i="126"/>
  <c r="AG18" i="126"/>
  <c r="AD18" i="126"/>
  <c r="AK18" i="126" s="1"/>
  <c r="AC18" i="126"/>
  <c r="AJ18" i="126" s="1"/>
  <c r="Y18" i="126"/>
  <c r="AI17" i="126"/>
  <c r="AH17" i="126"/>
  <c r="Y17" i="126"/>
  <c r="X17" i="126"/>
  <c r="W17" i="126"/>
  <c r="V17" i="126"/>
  <c r="U17" i="126"/>
  <c r="T17" i="126"/>
  <c r="S17" i="126"/>
  <c r="R17" i="126"/>
  <c r="Q17" i="126"/>
  <c r="P17" i="126"/>
  <c r="O17" i="126"/>
  <c r="N17" i="126"/>
  <c r="M17" i="126"/>
  <c r="L17" i="126"/>
  <c r="K17" i="126"/>
  <c r="J17" i="126"/>
  <c r="I17" i="126"/>
  <c r="H17" i="126"/>
  <c r="G17" i="126"/>
  <c r="F17" i="126"/>
  <c r="E17" i="126"/>
  <c r="D78" i="125"/>
  <c r="D77" i="125" s="1"/>
  <c r="D76" i="125" s="1"/>
  <c r="D23" i="125" s="1"/>
  <c r="D47" i="125"/>
  <c r="D46" i="125" s="1"/>
  <c r="D42" i="125" s="1"/>
  <c r="D19" i="125" s="1"/>
  <c r="AH78" i="125"/>
  <c r="AH77" i="125"/>
  <c r="AH76" i="125" s="1"/>
  <c r="AH23" i="125" s="1"/>
  <c r="AL71" i="125"/>
  <c r="AG71" i="125"/>
  <c r="AL68" i="125"/>
  <c r="AG68" i="125"/>
  <c r="AK64" i="125"/>
  <c r="AK63" i="125" s="1"/>
  <c r="AL57" i="125"/>
  <c r="AG57" i="125"/>
  <c r="AL53" i="125"/>
  <c r="AG53" i="125"/>
  <c r="AL49" i="125"/>
  <c r="AG49" i="125"/>
  <c r="AG48" i="125" s="1"/>
  <c r="AL48" i="125"/>
  <c r="AK47" i="125"/>
  <c r="AJ47" i="125"/>
  <c r="AI47" i="125"/>
  <c r="AH47" i="125"/>
  <c r="AK46" i="125"/>
  <c r="AJ46" i="125"/>
  <c r="AJ42" i="125" s="1"/>
  <c r="AI46" i="125"/>
  <c r="AI42" i="125" s="1"/>
  <c r="AH46" i="125"/>
  <c r="AH42" i="125" s="1"/>
  <c r="AH19" i="125" s="1"/>
  <c r="AL44" i="125"/>
  <c r="AG44" i="125"/>
  <c r="AK42" i="125"/>
  <c r="AK19" i="125" s="1"/>
  <c r="AK17" i="125" s="1"/>
  <c r="AL28" i="125"/>
  <c r="AL26" i="125"/>
  <c r="AG26" i="125"/>
  <c r="AG18" i="125" s="1"/>
  <c r="AM23" i="125"/>
  <c r="AM17" i="125" s="1"/>
  <c r="AK23" i="125"/>
  <c r="AG22" i="125"/>
  <c r="AL21" i="125"/>
  <c r="AG21" i="125"/>
  <c r="AM19" i="125"/>
  <c r="AL19" i="125"/>
  <c r="AL18" i="125"/>
  <c r="AK18" i="125"/>
  <c r="AL17" i="125"/>
  <c r="AG17" i="125"/>
  <c r="AA78" i="125"/>
  <c r="AA77" i="125" s="1"/>
  <c r="AA76" i="125" s="1"/>
  <c r="AA23" i="125" s="1"/>
  <c r="AE71" i="125"/>
  <c r="Z71" i="125"/>
  <c r="AE68" i="125"/>
  <c r="Z68" i="125"/>
  <c r="AD64" i="125"/>
  <c r="AD63" i="125" s="1"/>
  <c r="AE57" i="125"/>
  <c r="Z57" i="125"/>
  <c r="AE53" i="125"/>
  <c r="Z53" i="125"/>
  <c r="AE49" i="125"/>
  <c r="AE48" i="125" s="1"/>
  <c r="Z49" i="125"/>
  <c r="Z48" i="125" s="1"/>
  <c r="AD47" i="125"/>
  <c r="AC47" i="125"/>
  <c r="AB47" i="125"/>
  <c r="AA47" i="125"/>
  <c r="AD46" i="125"/>
  <c r="AD42" i="125" s="1"/>
  <c r="AD19" i="125" s="1"/>
  <c r="AD17" i="125" s="1"/>
  <c r="AC46" i="125"/>
  <c r="AB46" i="125"/>
  <c r="AB42" i="125" s="1"/>
  <c r="AA46" i="125"/>
  <c r="AA42" i="125" s="1"/>
  <c r="AA19" i="125" s="1"/>
  <c r="AE44" i="125"/>
  <c r="Z44" i="125"/>
  <c r="AC42" i="125"/>
  <c r="AE28" i="125"/>
  <c r="Z28" i="125"/>
  <c r="AE26" i="125"/>
  <c r="AE18" i="125" s="1"/>
  <c r="Z26" i="125"/>
  <c r="AF23" i="125"/>
  <c r="AF17" i="125" s="1"/>
  <c r="AD23" i="125"/>
  <c r="Z22" i="125"/>
  <c r="AE21" i="125"/>
  <c r="Z21" i="125"/>
  <c r="AF19" i="125"/>
  <c r="AE19" i="125"/>
  <c r="AE17" i="125" s="1"/>
  <c r="AD18" i="125"/>
  <c r="Z18" i="125"/>
  <c r="Z17" i="125"/>
  <c r="Y78" i="125"/>
  <c r="Y77" i="125" s="1"/>
  <c r="Y76" i="125" s="1"/>
  <c r="Y23" i="125" s="1"/>
  <c r="Y17" i="125" s="1"/>
  <c r="T78" i="125"/>
  <c r="T77" i="125"/>
  <c r="T76" i="125" s="1"/>
  <c r="T23" i="125" s="1"/>
  <c r="X71" i="125"/>
  <c r="S71" i="125"/>
  <c r="X68" i="125"/>
  <c r="S68" i="125"/>
  <c r="W64" i="125"/>
  <c r="W63" i="125" s="1"/>
  <c r="X57" i="125"/>
  <c r="S57" i="125"/>
  <c r="X53" i="125"/>
  <c r="S53" i="125"/>
  <c r="X49" i="125"/>
  <c r="S49" i="125"/>
  <c r="W47" i="125"/>
  <c r="V47" i="125"/>
  <c r="V46" i="125" s="1"/>
  <c r="V42" i="125" s="1"/>
  <c r="U47" i="125"/>
  <c r="T47" i="125"/>
  <c r="W46" i="125"/>
  <c r="W42" i="125" s="1"/>
  <c r="W19" i="125" s="1"/>
  <c r="W17" i="125" s="1"/>
  <c r="U46" i="125"/>
  <c r="T46" i="125"/>
  <c r="X44" i="125"/>
  <c r="S44" i="125"/>
  <c r="U42" i="125"/>
  <c r="T42" i="125"/>
  <c r="X28" i="125"/>
  <c r="S28" i="125"/>
  <c r="X26" i="125"/>
  <c r="X18" i="125" s="1"/>
  <c r="S26" i="125"/>
  <c r="S18" i="125" s="1"/>
  <c r="W23" i="125"/>
  <c r="S22" i="125"/>
  <c r="X21" i="125"/>
  <c r="S21" i="125"/>
  <c r="Y19" i="125"/>
  <c r="X19" i="125"/>
  <c r="X17" i="125" s="1"/>
  <c r="T19" i="125"/>
  <c r="W18" i="125"/>
  <c r="S17" i="125"/>
  <c r="M78" i="125"/>
  <c r="M77" i="125" s="1"/>
  <c r="M76" i="125" s="1"/>
  <c r="M23" i="125" s="1"/>
  <c r="Q71" i="125"/>
  <c r="L71" i="125"/>
  <c r="Q68" i="125"/>
  <c r="L68" i="125"/>
  <c r="P64" i="125"/>
  <c r="P63" i="125" s="1"/>
  <c r="Q57" i="125"/>
  <c r="L57" i="125"/>
  <c r="Q53" i="125"/>
  <c r="L53" i="125"/>
  <c r="Q49" i="125"/>
  <c r="L49" i="125"/>
  <c r="L48" i="125" s="1"/>
  <c r="Q48" i="125"/>
  <c r="P47" i="125"/>
  <c r="O47" i="125"/>
  <c r="N47" i="125"/>
  <c r="M47" i="125"/>
  <c r="P46" i="125"/>
  <c r="O46" i="125"/>
  <c r="O42" i="125" s="1"/>
  <c r="N46" i="125"/>
  <c r="N42" i="125" s="1"/>
  <c r="M46" i="125"/>
  <c r="M42" i="125" s="1"/>
  <c r="M19" i="125" s="1"/>
  <c r="Q44" i="125"/>
  <c r="L44" i="125"/>
  <c r="P42" i="125"/>
  <c r="P19" i="125" s="1"/>
  <c r="P17" i="125" s="1"/>
  <c r="Q28" i="125"/>
  <c r="L28" i="125"/>
  <c r="Q26" i="125"/>
  <c r="Q18" i="125" s="1"/>
  <c r="L26" i="125"/>
  <c r="R23" i="125"/>
  <c r="R17" i="125" s="1"/>
  <c r="P23" i="125"/>
  <c r="Q21" i="125"/>
  <c r="R19" i="125"/>
  <c r="Q19" i="125"/>
  <c r="Q17" i="125" s="1"/>
  <c r="P18" i="125"/>
  <c r="L18" i="125"/>
  <c r="L17" i="125"/>
  <c r="F78" i="125"/>
  <c r="F77" i="125" s="1"/>
  <c r="F76" i="125" s="1"/>
  <c r="F23" i="125" s="1"/>
  <c r="K76" i="125"/>
  <c r="J71" i="125"/>
  <c r="E71" i="125"/>
  <c r="J68" i="125"/>
  <c r="E68" i="125"/>
  <c r="I64" i="125"/>
  <c r="I63" i="125" s="1"/>
  <c r="J57" i="125"/>
  <c r="E57" i="125"/>
  <c r="J53" i="125"/>
  <c r="E53" i="125"/>
  <c r="J49" i="125"/>
  <c r="E49" i="125"/>
  <c r="J48" i="125"/>
  <c r="I47" i="125"/>
  <c r="H47" i="125"/>
  <c r="G47" i="125"/>
  <c r="F47" i="125"/>
  <c r="F46" i="125" s="1"/>
  <c r="F42" i="125" s="1"/>
  <c r="F19" i="125" s="1"/>
  <c r="F17" i="125" s="1"/>
  <c r="I46" i="125"/>
  <c r="I42" i="125" s="1"/>
  <c r="I19" i="125" s="1"/>
  <c r="I17" i="125" s="1"/>
  <c r="H46" i="125"/>
  <c r="H42" i="125" s="1"/>
  <c r="G46" i="125"/>
  <c r="G42" i="125" s="1"/>
  <c r="J44" i="125"/>
  <c r="E44" i="125"/>
  <c r="J28" i="125"/>
  <c r="E28" i="125"/>
  <c r="J26" i="125"/>
  <c r="J18" i="125" s="1"/>
  <c r="E26" i="125"/>
  <c r="E18" i="125" s="1"/>
  <c r="K23" i="125"/>
  <c r="K17" i="125" s="1"/>
  <c r="I23" i="125"/>
  <c r="K19" i="125"/>
  <c r="J19" i="125"/>
  <c r="J17" i="125" s="1"/>
  <c r="I18" i="125"/>
  <c r="E17" i="125"/>
  <c r="J75" i="115"/>
  <c r="J74" i="115" s="1"/>
  <c r="J73" i="115" s="1"/>
  <c r="J20" i="115" s="1"/>
  <c r="I75" i="115"/>
  <c r="I74" i="115" s="1"/>
  <c r="I73" i="115" s="1"/>
  <c r="I20" i="115" s="1"/>
  <c r="H75" i="115"/>
  <c r="H74" i="115" s="1"/>
  <c r="H73" i="115" s="1"/>
  <c r="H20" i="115" s="1"/>
  <c r="G54" i="115"/>
  <c r="G53" i="115"/>
  <c r="G52" i="115"/>
  <c r="K51" i="115"/>
  <c r="G51" i="115" s="1"/>
  <c r="G50" i="115"/>
  <c r="G49" i="115"/>
  <c r="G48" i="115"/>
  <c r="K47" i="115"/>
  <c r="G47" i="115" s="1"/>
  <c r="G45" i="115"/>
  <c r="J44" i="115"/>
  <c r="J43" i="115" s="1"/>
  <c r="J39" i="115" s="1"/>
  <c r="J16" i="115" s="1"/>
  <c r="I44" i="115"/>
  <c r="I43" i="115" s="1"/>
  <c r="I39" i="115" s="1"/>
  <c r="I16" i="115" s="1"/>
  <c r="H44" i="115"/>
  <c r="H43" i="115" s="1"/>
  <c r="H39" i="115" s="1"/>
  <c r="H16" i="115" s="1"/>
  <c r="G41" i="115"/>
  <c r="G40" i="115"/>
  <c r="K19" i="115"/>
  <c r="J19" i="115"/>
  <c r="I19" i="115"/>
  <c r="H19" i="115"/>
  <c r="G19" i="115"/>
  <c r="H46" i="12"/>
  <c r="H23" i="12"/>
  <c r="H19" i="12"/>
  <c r="H18" i="12"/>
  <c r="I78" i="12"/>
  <c r="I77" i="12" s="1"/>
  <c r="I76" i="12" s="1"/>
  <c r="I23" i="12" s="1"/>
  <c r="I47" i="12"/>
  <c r="I46" i="12" s="1"/>
  <c r="I42" i="12" s="1"/>
  <c r="I19" i="12" s="1"/>
  <c r="I21" i="12"/>
  <c r="I18" i="12"/>
  <c r="J78" i="12"/>
  <c r="J77" i="12"/>
  <c r="J76" i="12" s="1"/>
  <c r="J23" i="12" s="1"/>
  <c r="J47" i="12"/>
  <c r="J46" i="12" s="1"/>
  <c r="J42" i="12" s="1"/>
  <c r="J19" i="12" s="1"/>
  <c r="J21" i="12"/>
  <c r="J18" i="12"/>
  <c r="G78" i="12"/>
  <c r="G77" i="12" s="1"/>
  <c r="G76" i="12" s="1"/>
  <c r="G23" i="12" s="1"/>
  <c r="G47" i="12"/>
  <c r="G46" i="12" s="1"/>
  <c r="G42" i="12" s="1"/>
  <c r="G19" i="12" s="1"/>
  <c r="G21" i="12"/>
  <c r="G18" i="12"/>
  <c r="X65" i="157"/>
  <c r="AZ46" i="157"/>
  <c r="X47" i="157"/>
  <c r="X46" i="157" s="1"/>
  <c r="X42" i="157" s="1"/>
  <c r="X19" i="157" s="1"/>
  <c r="V47" i="157"/>
  <c r="V46" i="157" s="1"/>
  <c r="V42" i="157" s="1"/>
  <c r="V19" i="157" s="1"/>
  <c r="AZ44" i="157"/>
  <c r="AZ43" i="157" s="1"/>
  <c r="AM42" i="157"/>
  <c r="AL42" i="157"/>
  <c r="AL19" i="157" s="1"/>
  <c r="AB42" i="157"/>
  <c r="AB19" i="157" s="1"/>
  <c r="BB28" i="157"/>
  <c r="BB27" i="157" s="1"/>
  <c r="BB26" i="157" s="1"/>
  <c r="BB18" i="157" s="1"/>
  <c r="AZ28" i="157"/>
  <c r="AZ27" i="157" s="1"/>
  <c r="AZ26" i="157" s="1"/>
  <c r="AZ18" i="157" s="1"/>
  <c r="AX28" i="157"/>
  <c r="AX27" i="157" s="1"/>
  <c r="AX26" i="157" s="1"/>
  <c r="AX18" i="157" s="1"/>
  <c r="AV28" i="157"/>
  <c r="AV27" i="157" s="1"/>
  <c r="AV26" i="157" s="1"/>
  <c r="AV18" i="157" s="1"/>
  <c r="AT28" i="157"/>
  <c r="AT27" i="157" s="1"/>
  <c r="AT26" i="157" s="1"/>
  <c r="AT18" i="157" s="1"/>
  <c r="AR28" i="157"/>
  <c r="AR27" i="157" s="1"/>
  <c r="AR26" i="157" s="1"/>
  <c r="AR18" i="157" s="1"/>
  <c r="AP28" i="157"/>
  <c r="AP27" i="157" s="1"/>
  <c r="AP26" i="157" s="1"/>
  <c r="AP18" i="157" s="1"/>
  <c r="AN28" i="157"/>
  <c r="AN27" i="157" s="1"/>
  <c r="AN26" i="157" s="1"/>
  <c r="AN18" i="157" s="1"/>
  <c r="AJ28" i="157"/>
  <c r="AJ27" i="157" s="1"/>
  <c r="AJ26" i="157" s="1"/>
  <c r="AJ18" i="157" s="1"/>
  <c r="AH28" i="157"/>
  <c r="AH27" i="157" s="1"/>
  <c r="AH26" i="157" s="1"/>
  <c r="AH18" i="157" s="1"/>
  <c r="AF28" i="157"/>
  <c r="AF27" i="157" s="1"/>
  <c r="AF26" i="157" s="1"/>
  <c r="AF18" i="157" s="1"/>
  <c r="AD28" i="157"/>
  <c r="AD27" i="157" s="1"/>
  <c r="AD26" i="157" s="1"/>
  <c r="AD18" i="157" s="1"/>
  <c r="AB28" i="157"/>
  <c r="AB27" i="157" s="1"/>
  <c r="AB26" i="157" s="1"/>
  <c r="AB18" i="157" s="1"/>
  <c r="Z28" i="157"/>
  <c r="Z27" i="157" s="1"/>
  <c r="Z26" i="157" s="1"/>
  <c r="Z18" i="157" s="1"/>
  <c r="X28" i="157"/>
  <c r="X27" i="157" s="1"/>
  <c r="X26" i="157" s="1"/>
  <c r="X18" i="157" s="1"/>
  <c r="V28" i="157"/>
  <c r="V27" i="157" s="1"/>
  <c r="V26" i="157" s="1"/>
  <c r="V18" i="157" s="1"/>
  <c r="T28" i="157"/>
  <c r="T27" i="157" s="1"/>
  <c r="T26" i="157" s="1"/>
  <c r="T18" i="157" s="1"/>
  <c r="R28" i="157"/>
  <c r="R27" i="157" s="1"/>
  <c r="R26" i="157" s="1"/>
  <c r="R18" i="157" s="1"/>
  <c r="P28" i="157"/>
  <c r="P27" i="157" s="1"/>
  <c r="P26" i="157" s="1"/>
  <c r="P18" i="157" s="1"/>
  <c r="N28" i="157"/>
  <c r="N27" i="157" s="1"/>
  <c r="N26" i="157" s="1"/>
  <c r="N18" i="157" s="1"/>
  <c r="L28" i="157"/>
  <c r="L27" i="157" s="1"/>
  <c r="L26" i="157" s="1"/>
  <c r="L18" i="157" s="1"/>
  <c r="J28" i="157"/>
  <c r="J27" i="157" s="1"/>
  <c r="J26" i="157" s="1"/>
  <c r="J18" i="157" s="1"/>
  <c r="H28" i="157"/>
  <c r="H27" i="157" s="1"/>
  <c r="H26" i="157" s="1"/>
  <c r="H18" i="157" s="1"/>
  <c r="F28" i="157"/>
  <c r="F27" i="157" s="1"/>
  <c r="F26" i="157" s="1"/>
  <c r="F18" i="157" s="1"/>
  <c r="D28" i="157"/>
  <c r="D27" i="157" s="1"/>
  <c r="D26" i="157" s="1"/>
  <c r="D18" i="157" s="1"/>
  <c r="BB23" i="157"/>
  <c r="AZ23" i="157"/>
  <c r="AX23" i="157"/>
  <c r="AV23" i="157"/>
  <c r="AT23" i="157"/>
  <c r="AR23" i="157"/>
  <c r="AP23" i="157"/>
  <c r="AN23" i="157"/>
  <c r="AJ23" i="157"/>
  <c r="AH23" i="157"/>
  <c r="AF23" i="157"/>
  <c r="AD23" i="157"/>
  <c r="AB23" i="157"/>
  <c r="Z23" i="157"/>
  <c r="X23" i="157"/>
  <c r="V23" i="157"/>
  <c r="T23" i="157"/>
  <c r="R23" i="157"/>
  <c r="P23" i="157"/>
  <c r="N23" i="157"/>
  <c r="L23" i="157"/>
  <c r="J23" i="157"/>
  <c r="H23" i="157"/>
  <c r="F23" i="157"/>
  <c r="D23" i="157"/>
  <c r="BB22" i="157"/>
  <c r="AZ22" i="157"/>
  <c r="AX22" i="157"/>
  <c r="AV22" i="157"/>
  <c r="AT22" i="157"/>
  <c r="AR22" i="157"/>
  <c r="AP22" i="157"/>
  <c r="AN22" i="157"/>
  <c r="AJ22" i="157"/>
  <c r="AH22" i="157"/>
  <c r="AF22" i="157"/>
  <c r="AD22" i="157"/>
  <c r="AB22" i="157"/>
  <c r="Z22" i="157"/>
  <c r="X22" i="157"/>
  <c r="V22" i="157"/>
  <c r="T22" i="157"/>
  <c r="R22" i="157"/>
  <c r="P22" i="157"/>
  <c r="N22" i="157"/>
  <c r="L22" i="157"/>
  <c r="J22" i="157"/>
  <c r="H22" i="157"/>
  <c r="F22" i="157"/>
  <c r="D22" i="157"/>
  <c r="BB21" i="157"/>
  <c r="AZ21" i="157"/>
  <c r="AX21" i="157"/>
  <c r="AV21" i="157"/>
  <c r="AT21" i="157"/>
  <c r="AR21" i="157"/>
  <c r="AP21" i="157"/>
  <c r="AN21" i="157"/>
  <c r="AJ21" i="157"/>
  <c r="AH21" i="157"/>
  <c r="AF21" i="157"/>
  <c r="AD21" i="157"/>
  <c r="AB21" i="157"/>
  <c r="Z21" i="157"/>
  <c r="X21" i="157"/>
  <c r="V21" i="157"/>
  <c r="T21" i="157"/>
  <c r="R21" i="157"/>
  <c r="P21" i="157"/>
  <c r="N21" i="157"/>
  <c r="L21" i="157"/>
  <c r="J21" i="157"/>
  <c r="H21" i="157"/>
  <c r="F21" i="157"/>
  <c r="D21" i="157"/>
  <c r="BB20" i="157"/>
  <c r="AX20" i="157"/>
  <c r="AV20" i="157"/>
  <c r="AT20" i="157"/>
  <c r="AR20" i="157"/>
  <c r="AP20" i="157"/>
  <c r="AN20" i="157"/>
  <c r="AJ20" i="157"/>
  <c r="AH20" i="157"/>
  <c r="AF20" i="157"/>
  <c r="AD20" i="157"/>
  <c r="AB20" i="157"/>
  <c r="Z20" i="157"/>
  <c r="X20" i="157"/>
  <c r="V20" i="157"/>
  <c r="T20" i="157"/>
  <c r="R20" i="157"/>
  <c r="P20" i="157"/>
  <c r="N20" i="157"/>
  <c r="L20" i="157"/>
  <c r="J20" i="157"/>
  <c r="H20" i="157"/>
  <c r="F20" i="157"/>
  <c r="D20" i="157"/>
  <c r="BB19" i="157"/>
  <c r="AX19" i="157"/>
  <c r="AV19" i="157"/>
  <c r="AT19" i="157"/>
  <c r="AR19" i="157"/>
  <c r="AP19" i="157"/>
  <c r="AN19" i="157"/>
  <c r="AM19" i="157"/>
  <c r="AJ19" i="157"/>
  <c r="AH19" i="157"/>
  <c r="AF19" i="157"/>
  <c r="AD19" i="157"/>
  <c r="Z19" i="157"/>
  <c r="T19" i="157"/>
  <c r="R19" i="157"/>
  <c r="P19" i="157"/>
  <c r="N19" i="157"/>
  <c r="L19" i="157"/>
  <c r="J19" i="157"/>
  <c r="H19" i="157"/>
  <c r="F19" i="157"/>
  <c r="D19" i="157"/>
  <c r="AM18" i="157"/>
  <c r="AL18" i="157"/>
  <c r="X65" i="156"/>
  <c r="AZ47" i="156"/>
  <c r="AZ46" i="156" s="1"/>
  <c r="X47" i="156"/>
  <c r="X46" i="156" s="1"/>
  <c r="X42" i="156" s="1"/>
  <c r="X19" i="156" s="1"/>
  <c r="V47" i="156"/>
  <c r="V46" i="156" s="1"/>
  <c r="V42" i="156" s="1"/>
  <c r="V19" i="156" s="1"/>
  <c r="AZ43" i="156"/>
  <c r="AM42" i="156"/>
  <c r="AM19" i="156" s="1"/>
  <c r="AL42" i="156"/>
  <c r="AL19" i="156" s="1"/>
  <c r="AB42" i="156"/>
  <c r="AB19" i="156" s="1"/>
  <c r="BB28" i="156"/>
  <c r="BB27" i="156" s="1"/>
  <c r="BB26" i="156" s="1"/>
  <c r="BB18" i="156" s="1"/>
  <c r="AZ28" i="156"/>
  <c r="AZ27" i="156" s="1"/>
  <c r="AZ26" i="156" s="1"/>
  <c r="AZ18" i="156" s="1"/>
  <c r="AX28" i="156"/>
  <c r="AX27" i="156" s="1"/>
  <c r="AX26" i="156" s="1"/>
  <c r="AX18" i="156" s="1"/>
  <c r="AV28" i="156"/>
  <c r="AV27" i="156" s="1"/>
  <c r="AV26" i="156" s="1"/>
  <c r="AV18" i="156" s="1"/>
  <c r="AT28" i="156"/>
  <c r="AT27" i="156" s="1"/>
  <c r="AT26" i="156" s="1"/>
  <c r="AT18" i="156" s="1"/>
  <c r="AR28" i="156"/>
  <c r="AR27" i="156" s="1"/>
  <c r="AR26" i="156" s="1"/>
  <c r="AR18" i="156" s="1"/>
  <c r="AP28" i="156"/>
  <c r="AP27" i="156" s="1"/>
  <c r="AP26" i="156" s="1"/>
  <c r="AP18" i="156" s="1"/>
  <c r="AN28" i="156"/>
  <c r="AN27" i="156" s="1"/>
  <c r="AN26" i="156" s="1"/>
  <c r="AN18" i="156" s="1"/>
  <c r="AJ28" i="156"/>
  <c r="AJ27" i="156" s="1"/>
  <c r="AJ26" i="156" s="1"/>
  <c r="AJ18" i="156" s="1"/>
  <c r="AH28" i="156"/>
  <c r="AH27" i="156" s="1"/>
  <c r="AH26" i="156" s="1"/>
  <c r="AH18" i="156" s="1"/>
  <c r="AF28" i="156"/>
  <c r="AD28" i="156"/>
  <c r="AD27" i="156" s="1"/>
  <c r="AD26" i="156" s="1"/>
  <c r="AD18" i="156" s="1"/>
  <c r="AB28" i="156"/>
  <c r="AB27" i="156" s="1"/>
  <c r="AB26" i="156" s="1"/>
  <c r="AB18" i="156" s="1"/>
  <c r="Z28" i="156"/>
  <c r="Z27" i="156" s="1"/>
  <c r="Z26" i="156" s="1"/>
  <c r="Z18" i="156" s="1"/>
  <c r="X28" i="156"/>
  <c r="X27" i="156" s="1"/>
  <c r="X26" i="156" s="1"/>
  <c r="X18" i="156" s="1"/>
  <c r="V28" i="156"/>
  <c r="V27" i="156" s="1"/>
  <c r="V26" i="156" s="1"/>
  <c r="V18" i="156" s="1"/>
  <c r="T28" i="156"/>
  <c r="T27" i="156" s="1"/>
  <c r="T26" i="156" s="1"/>
  <c r="T18" i="156" s="1"/>
  <c r="R28" i="156"/>
  <c r="R27" i="156" s="1"/>
  <c r="R26" i="156" s="1"/>
  <c r="R18" i="156" s="1"/>
  <c r="P28" i="156"/>
  <c r="P27" i="156" s="1"/>
  <c r="P26" i="156" s="1"/>
  <c r="P18" i="156" s="1"/>
  <c r="N28" i="156"/>
  <c r="N27" i="156" s="1"/>
  <c r="N26" i="156" s="1"/>
  <c r="N18" i="156" s="1"/>
  <c r="L28" i="156"/>
  <c r="L27" i="156" s="1"/>
  <c r="L26" i="156" s="1"/>
  <c r="L18" i="156" s="1"/>
  <c r="J28" i="156"/>
  <c r="J27" i="156" s="1"/>
  <c r="J26" i="156" s="1"/>
  <c r="J18" i="156" s="1"/>
  <c r="H28" i="156"/>
  <c r="F28" i="156"/>
  <c r="F27" i="156" s="1"/>
  <c r="F26" i="156" s="1"/>
  <c r="F18" i="156" s="1"/>
  <c r="D28" i="156"/>
  <c r="D27" i="156" s="1"/>
  <c r="D26" i="156" s="1"/>
  <c r="D18" i="156" s="1"/>
  <c r="AF27" i="156"/>
  <c r="AF26" i="156" s="1"/>
  <c r="AF18" i="156" s="1"/>
  <c r="H27" i="156"/>
  <c r="H26" i="156" s="1"/>
  <c r="H18" i="156" s="1"/>
  <c r="BB23" i="156"/>
  <c r="AZ23" i="156"/>
  <c r="AX23" i="156"/>
  <c r="AV23" i="156"/>
  <c r="AT23" i="156"/>
  <c r="AR23" i="156"/>
  <c r="AP23" i="156"/>
  <c r="AN23" i="156"/>
  <c r="AJ23" i="156"/>
  <c r="AH23" i="156"/>
  <c r="AF23" i="156"/>
  <c r="AD23" i="156"/>
  <c r="AB23" i="156"/>
  <c r="Z23" i="156"/>
  <c r="X23" i="156"/>
  <c r="V23" i="156"/>
  <c r="T23" i="156"/>
  <c r="R23" i="156"/>
  <c r="P23" i="156"/>
  <c r="N23" i="156"/>
  <c r="L23" i="156"/>
  <c r="J23" i="156"/>
  <c r="H23" i="156"/>
  <c r="F23" i="156"/>
  <c r="D23" i="156"/>
  <c r="BB22" i="156"/>
  <c r="AZ22" i="156"/>
  <c r="AX22" i="156"/>
  <c r="AV22" i="156"/>
  <c r="AT22" i="156"/>
  <c r="AR22" i="156"/>
  <c r="AP22" i="156"/>
  <c r="AN22" i="156"/>
  <c r="AJ22" i="156"/>
  <c r="AH22" i="156"/>
  <c r="AF22" i="156"/>
  <c r="AD22" i="156"/>
  <c r="AB22" i="156"/>
  <c r="Z22" i="156"/>
  <c r="X22" i="156"/>
  <c r="V22" i="156"/>
  <c r="T22" i="156"/>
  <c r="R22" i="156"/>
  <c r="P22" i="156"/>
  <c r="N22" i="156"/>
  <c r="L22" i="156"/>
  <c r="J22" i="156"/>
  <c r="H22" i="156"/>
  <c r="F22" i="156"/>
  <c r="D22" i="156"/>
  <c r="BB21" i="156"/>
  <c r="AZ21" i="156"/>
  <c r="AX21" i="156"/>
  <c r="AV21" i="156"/>
  <c r="AT21" i="156"/>
  <c r="AR21" i="156"/>
  <c r="AP21" i="156"/>
  <c r="AN21" i="156"/>
  <c r="AJ21" i="156"/>
  <c r="AH21" i="156"/>
  <c r="AF21" i="156"/>
  <c r="AD21" i="156"/>
  <c r="AB21" i="156"/>
  <c r="Z21" i="156"/>
  <c r="X21" i="156"/>
  <c r="V21" i="156"/>
  <c r="T21" i="156"/>
  <c r="R21" i="156"/>
  <c r="P21" i="156"/>
  <c r="N21" i="156"/>
  <c r="L21" i="156"/>
  <c r="J21" i="156"/>
  <c r="H21" i="156"/>
  <c r="F21" i="156"/>
  <c r="D21" i="156"/>
  <c r="BB20" i="156"/>
  <c r="AX20" i="156"/>
  <c r="AV20" i="156"/>
  <c r="AT20" i="156"/>
  <c r="AR20" i="156"/>
  <c r="AP20" i="156"/>
  <c r="AN20" i="156"/>
  <c r="AJ20" i="156"/>
  <c r="AH20" i="156"/>
  <c r="AF20" i="156"/>
  <c r="AD20" i="156"/>
  <c r="AB20" i="156"/>
  <c r="Z20" i="156"/>
  <c r="X20" i="156"/>
  <c r="V20" i="156"/>
  <c r="T20" i="156"/>
  <c r="R20" i="156"/>
  <c r="P20" i="156"/>
  <c r="N20" i="156"/>
  <c r="L20" i="156"/>
  <c r="J20" i="156"/>
  <c r="H20" i="156"/>
  <c r="F20" i="156"/>
  <c r="D20" i="156"/>
  <c r="BB19" i="156"/>
  <c r="AX19" i="156"/>
  <c r="AV19" i="156"/>
  <c r="AT19" i="156"/>
  <c r="AR19" i="156"/>
  <c r="AP19" i="156"/>
  <c r="AN19" i="156"/>
  <c r="AJ19" i="156"/>
  <c r="AH19" i="156"/>
  <c r="AF19" i="156"/>
  <c r="AD19" i="156"/>
  <c r="Z19" i="156"/>
  <c r="T19" i="156"/>
  <c r="R19" i="156"/>
  <c r="P19" i="156"/>
  <c r="N19" i="156"/>
  <c r="L19" i="156"/>
  <c r="J19" i="156"/>
  <c r="H19" i="156"/>
  <c r="F19" i="156"/>
  <c r="D19" i="156"/>
  <c r="AZ78" i="155"/>
  <c r="AZ77" i="155" s="1"/>
  <c r="AZ76" i="155" s="1"/>
  <c r="AZ23" i="155" s="1"/>
  <c r="BB76" i="155"/>
  <c r="AX76" i="155"/>
  <c r="AX23" i="155" s="1"/>
  <c r="AV76" i="155"/>
  <c r="AT76" i="155"/>
  <c r="AT23" i="155" s="1"/>
  <c r="AR76" i="155"/>
  <c r="AP76" i="155"/>
  <c r="AP23" i="155" s="1"/>
  <c r="AN76" i="155"/>
  <c r="AH76" i="155"/>
  <c r="AH23" i="155" s="1"/>
  <c r="AF76" i="155"/>
  <c r="AD76" i="155"/>
  <c r="AD23" i="155" s="1"/>
  <c r="Z76" i="155"/>
  <c r="X76" i="155"/>
  <c r="X23" i="155" s="1"/>
  <c r="V76" i="155"/>
  <c r="T76" i="155"/>
  <c r="T23" i="155" s="1"/>
  <c r="R76" i="155"/>
  <c r="P76" i="155"/>
  <c r="P23" i="155" s="1"/>
  <c r="N76" i="155"/>
  <c r="N23" i="155" s="1"/>
  <c r="L76" i="155"/>
  <c r="L23" i="155" s="1"/>
  <c r="J76" i="155"/>
  <c r="H76" i="155"/>
  <c r="H23" i="155" s="1"/>
  <c r="F76" i="155"/>
  <c r="D76" i="155"/>
  <c r="D23" i="155" s="1"/>
  <c r="X65" i="155"/>
  <c r="AZ47" i="155"/>
  <c r="AZ46" i="155" s="1"/>
  <c r="X47" i="155"/>
  <c r="X46" i="155" s="1"/>
  <c r="X42" i="155" s="1"/>
  <c r="X19" i="155" s="1"/>
  <c r="V47" i="155"/>
  <c r="V46" i="155" s="1"/>
  <c r="V42" i="155" s="1"/>
  <c r="V19" i="155" s="1"/>
  <c r="AZ44" i="155"/>
  <c r="AZ43" i="155" s="1"/>
  <c r="AM42" i="155"/>
  <c r="AM19" i="155" s="1"/>
  <c r="AL42" i="155"/>
  <c r="AL19" i="155" s="1"/>
  <c r="AB42" i="155"/>
  <c r="BB28" i="155"/>
  <c r="AZ28" i="155"/>
  <c r="AZ27" i="155" s="1"/>
  <c r="AZ26" i="155" s="1"/>
  <c r="AZ18" i="155" s="1"/>
  <c r="AX28" i="155"/>
  <c r="AV28" i="155"/>
  <c r="AV27" i="155" s="1"/>
  <c r="AV26" i="155" s="1"/>
  <c r="AV18" i="155" s="1"/>
  <c r="AT28" i="155"/>
  <c r="AR28" i="155"/>
  <c r="AR27" i="155" s="1"/>
  <c r="AR26" i="155" s="1"/>
  <c r="AR18" i="155" s="1"/>
  <c r="AP28" i="155"/>
  <c r="AP27" i="155" s="1"/>
  <c r="AP26" i="155" s="1"/>
  <c r="AP18" i="155" s="1"/>
  <c r="AN28" i="155"/>
  <c r="AN27" i="155" s="1"/>
  <c r="AN26" i="155" s="1"/>
  <c r="AN18" i="155" s="1"/>
  <c r="AJ28" i="155"/>
  <c r="AH28" i="155"/>
  <c r="AH27" i="155" s="1"/>
  <c r="AH26" i="155" s="1"/>
  <c r="AH18" i="155" s="1"/>
  <c r="AF28" i="155"/>
  <c r="AF27" i="155" s="1"/>
  <c r="AF26" i="155" s="1"/>
  <c r="AF18" i="155" s="1"/>
  <c r="AD28" i="155"/>
  <c r="AD27" i="155" s="1"/>
  <c r="AD26" i="155" s="1"/>
  <c r="AD18" i="155" s="1"/>
  <c r="AB28" i="155"/>
  <c r="Z28" i="155"/>
  <c r="Z27" i="155" s="1"/>
  <c r="Z26" i="155" s="1"/>
  <c r="Z18" i="155" s="1"/>
  <c r="X28" i="155"/>
  <c r="X27" i="155" s="1"/>
  <c r="X26" i="155" s="1"/>
  <c r="X18" i="155" s="1"/>
  <c r="V28" i="155"/>
  <c r="V27" i="155" s="1"/>
  <c r="V26" i="155" s="1"/>
  <c r="V18" i="155" s="1"/>
  <c r="T28" i="155"/>
  <c r="R28" i="155"/>
  <c r="R27" i="155" s="1"/>
  <c r="R26" i="155" s="1"/>
  <c r="R18" i="155" s="1"/>
  <c r="P28" i="155"/>
  <c r="P27" i="155" s="1"/>
  <c r="P26" i="155" s="1"/>
  <c r="P18" i="155" s="1"/>
  <c r="N28" i="155"/>
  <c r="N27" i="155" s="1"/>
  <c r="N26" i="155" s="1"/>
  <c r="N18" i="155" s="1"/>
  <c r="L28" i="155"/>
  <c r="J28" i="155"/>
  <c r="J27" i="155" s="1"/>
  <c r="J26" i="155" s="1"/>
  <c r="J18" i="155" s="1"/>
  <c r="H28" i="155"/>
  <c r="H27" i="155" s="1"/>
  <c r="H26" i="155" s="1"/>
  <c r="H18" i="155" s="1"/>
  <c r="F28" i="155"/>
  <c r="F27" i="155" s="1"/>
  <c r="F26" i="155" s="1"/>
  <c r="F18" i="155" s="1"/>
  <c r="D28" i="155"/>
  <c r="BB27" i="155"/>
  <c r="BB26" i="155" s="1"/>
  <c r="BB18" i="155" s="1"/>
  <c r="AX27" i="155"/>
  <c r="AX26" i="155" s="1"/>
  <c r="AX18" i="155" s="1"/>
  <c r="AT27" i="155"/>
  <c r="AT26" i="155" s="1"/>
  <c r="AT18" i="155" s="1"/>
  <c r="AJ27" i="155"/>
  <c r="AJ26" i="155" s="1"/>
  <c r="AJ18" i="155" s="1"/>
  <c r="AB27" i="155"/>
  <c r="AB26" i="155" s="1"/>
  <c r="AB18" i="155" s="1"/>
  <c r="T27" i="155"/>
  <c r="T26" i="155" s="1"/>
  <c r="T18" i="155" s="1"/>
  <c r="L27" i="155"/>
  <c r="L26" i="155" s="1"/>
  <c r="L18" i="155" s="1"/>
  <c r="D27" i="155"/>
  <c r="D26" i="155" s="1"/>
  <c r="D18" i="155" s="1"/>
  <c r="BB23" i="155"/>
  <c r="AV23" i="155"/>
  <c r="AR23" i="155"/>
  <c r="AN23" i="155"/>
  <c r="AJ23" i="155"/>
  <c r="AF23" i="155"/>
  <c r="AB23" i="155"/>
  <c r="Z23" i="155"/>
  <c r="V23" i="155"/>
  <c r="R23" i="155"/>
  <c r="J23" i="155"/>
  <c r="F23" i="155"/>
  <c r="BB22" i="155"/>
  <c r="AZ22" i="155"/>
  <c r="AX22" i="155"/>
  <c r="AV22" i="155"/>
  <c r="AT22" i="155"/>
  <c r="AR22" i="155"/>
  <c r="AP22" i="155"/>
  <c r="AN22" i="155"/>
  <c r="AJ22" i="155"/>
  <c r="AH22" i="155"/>
  <c r="AF22" i="155"/>
  <c r="AD22" i="155"/>
  <c r="AB22" i="155"/>
  <c r="Z22" i="155"/>
  <c r="X22" i="155"/>
  <c r="V22" i="155"/>
  <c r="T22" i="155"/>
  <c r="R22" i="155"/>
  <c r="P22" i="155"/>
  <c r="N22" i="155"/>
  <c r="L22" i="155"/>
  <c r="J22" i="155"/>
  <c r="H22" i="155"/>
  <c r="F22" i="155"/>
  <c r="D22" i="155"/>
  <c r="BB21" i="155"/>
  <c r="AZ21" i="155"/>
  <c r="AX21" i="155"/>
  <c r="AV21" i="155"/>
  <c r="AT21" i="155"/>
  <c r="AR21" i="155"/>
  <c r="AP21" i="155"/>
  <c r="AN21" i="155"/>
  <c r="AJ21" i="155"/>
  <c r="AH21" i="155"/>
  <c r="AF21" i="155"/>
  <c r="AD21" i="155"/>
  <c r="AB21" i="155"/>
  <c r="Z21" i="155"/>
  <c r="X21" i="155"/>
  <c r="V21" i="155"/>
  <c r="T21" i="155"/>
  <c r="R21" i="155"/>
  <c r="P21" i="155"/>
  <c r="N21" i="155"/>
  <c r="L21" i="155"/>
  <c r="J21" i="155"/>
  <c r="H21" i="155"/>
  <c r="F21" i="155"/>
  <c r="D21" i="155"/>
  <c r="BB20" i="155"/>
  <c r="AX20" i="155"/>
  <c r="AV20" i="155"/>
  <c r="AT20" i="155"/>
  <c r="AR20" i="155"/>
  <c r="AP20" i="155"/>
  <c r="AN20" i="155"/>
  <c r="AJ20" i="155"/>
  <c r="AH20" i="155"/>
  <c r="AF20" i="155"/>
  <c r="AD20" i="155"/>
  <c r="AB20" i="155"/>
  <c r="Z20" i="155"/>
  <c r="X20" i="155"/>
  <c r="V20" i="155"/>
  <c r="T20" i="155"/>
  <c r="R20" i="155"/>
  <c r="P20" i="155"/>
  <c r="N20" i="155"/>
  <c r="L20" i="155"/>
  <c r="J20" i="155"/>
  <c r="H20" i="155"/>
  <c r="F20" i="155"/>
  <c r="D20" i="155"/>
  <c r="BB19" i="155"/>
  <c r="AX19" i="155"/>
  <c r="AV19" i="155"/>
  <c r="AT19" i="155"/>
  <c r="AR19" i="155"/>
  <c r="AP19" i="155"/>
  <c r="AN19" i="155"/>
  <c r="AJ19" i="155"/>
  <c r="AH19" i="155"/>
  <c r="AF19" i="155"/>
  <c r="AD19" i="155"/>
  <c r="AB19" i="155"/>
  <c r="Z19" i="155"/>
  <c r="T19" i="155"/>
  <c r="R19" i="155"/>
  <c r="P19" i="155"/>
  <c r="N19" i="155"/>
  <c r="L19" i="155"/>
  <c r="J19" i="155"/>
  <c r="H19" i="155"/>
  <c r="F19" i="155"/>
  <c r="D19" i="155"/>
  <c r="AM18" i="155"/>
  <c r="AL18" i="155"/>
  <c r="AZ78" i="154"/>
  <c r="AZ77" i="154" s="1"/>
  <c r="AZ76" i="154" s="1"/>
  <c r="AZ23" i="154" s="1"/>
  <c r="BB76" i="154"/>
  <c r="BB23" i="154" s="1"/>
  <c r="AX76" i="154"/>
  <c r="AX23" i="154" s="1"/>
  <c r="AV76" i="154"/>
  <c r="AV23" i="154" s="1"/>
  <c r="AT76" i="154"/>
  <c r="AT23" i="154" s="1"/>
  <c r="AR76" i="154"/>
  <c r="AR23" i="154" s="1"/>
  <c r="AP76" i="154"/>
  <c r="AP23" i="154" s="1"/>
  <c r="AN76" i="154"/>
  <c r="AN23" i="154" s="1"/>
  <c r="AH76" i="154"/>
  <c r="AH23" i="154" s="1"/>
  <c r="AF76" i="154"/>
  <c r="AD76" i="154"/>
  <c r="AD23" i="154" s="1"/>
  <c r="Z76" i="154"/>
  <c r="Z23" i="154" s="1"/>
  <c r="X76" i="154"/>
  <c r="X23" i="154" s="1"/>
  <c r="V76" i="154"/>
  <c r="V23" i="154" s="1"/>
  <c r="T76" i="154"/>
  <c r="T23" i="154" s="1"/>
  <c r="R76" i="154"/>
  <c r="R23" i="154" s="1"/>
  <c r="P76" i="154"/>
  <c r="P23" i="154" s="1"/>
  <c r="N76" i="154"/>
  <c r="N23" i="154" s="1"/>
  <c r="L76" i="154"/>
  <c r="L23" i="154" s="1"/>
  <c r="J76" i="154"/>
  <c r="J23" i="154" s="1"/>
  <c r="H76" i="154"/>
  <c r="F76" i="154"/>
  <c r="F23" i="154" s="1"/>
  <c r="D76" i="154"/>
  <c r="D23" i="154" s="1"/>
  <c r="X65" i="154"/>
  <c r="AZ47" i="154"/>
  <c r="AZ46" i="154" s="1"/>
  <c r="X47" i="154"/>
  <c r="X46" i="154" s="1"/>
  <c r="X42" i="154" s="1"/>
  <c r="X19" i="154" s="1"/>
  <c r="V47" i="154"/>
  <c r="V46" i="154" s="1"/>
  <c r="V42" i="154" s="1"/>
  <c r="V19" i="154" s="1"/>
  <c r="AZ44" i="154"/>
  <c r="AZ43" i="154" s="1"/>
  <c r="AM42" i="154"/>
  <c r="AL42" i="154"/>
  <c r="AB42" i="154"/>
  <c r="AB19" i="154" s="1"/>
  <c r="BB28" i="154"/>
  <c r="BB27" i="154" s="1"/>
  <c r="BB26" i="154" s="1"/>
  <c r="BB18" i="154" s="1"/>
  <c r="AZ28" i="154"/>
  <c r="AX28" i="154"/>
  <c r="AX27" i="154" s="1"/>
  <c r="AV28" i="154"/>
  <c r="AV27" i="154" s="1"/>
  <c r="AV26" i="154" s="1"/>
  <c r="AV18" i="154" s="1"/>
  <c r="AT28" i="154"/>
  <c r="AT27" i="154" s="1"/>
  <c r="AT26" i="154" s="1"/>
  <c r="AT18" i="154" s="1"/>
  <c r="AR28" i="154"/>
  <c r="AR27" i="154" s="1"/>
  <c r="AR26" i="154" s="1"/>
  <c r="AR18" i="154" s="1"/>
  <c r="AP28" i="154"/>
  <c r="AP27" i="154" s="1"/>
  <c r="AP26" i="154" s="1"/>
  <c r="AP18" i="154" s="1"/>
  <c r="AN28" i="154"/>
  <c r="AN27" i="154" s="1"/>
  <c r="AN26" i="154" s="1"/>
  <c r="AN18" i="154" s="1"/>
  <c r="AJ28" i="154"/>
  <c r="AJ27" i="154" s="1"/>
  <c r="AJ26" i="154" s="1"/>
  <c r="AJ18" i="154" s="1"/>
  <c r="AH28" i="154"/>
  <c r="AH27" i="154" s="1"/>
  <c r="AH26" i="154" s="1"/>
  <c r="AH18" i="154" s="1"/>
  <c r="AF28" i="154"/>
  <c r="AF27" i="154" s="1"/>
  <c r="AD28" i="154"/>
  <c r="AD27" i="154" s="1"/>
  <c r="AD26" i="154" s="1"/>
  <c r="AD18" i="154" s="1"/>
  <c r="AB28" i="154"/>
  <c r="AB27" i="154" s="1"/>
  <c r="AB26" i="154" s="1"/>
  <c r="AB18" i="154" s="1"/>
  <c r="Z28" i="154"/>
  <c r="Z27" i="154" s="1"/>
  <c r="Z26" i="154" s="1"/>
  <c r="Z18" i="154" s="1"/>
  <c r="X28" i="154"/>
  <c r="X27" i="154" s="1"/>
  <c r="X26" i="154" s="1"/>
  <c r="X18" i="154" s="1"/>
  <c r="V28" i="154"/>
  <c r="V27" i="154" s="1"/>
  <c r="V26" i="154" s="1"/>
  <c r="V18" i="154" s="1"/>
  <c r="T28" i="154"/>
  <c r="T27" i="154" s="1"/>
  <c r="T26" i="154" s="1"/>
  <c r="T18" i="154" s="1"/>
  <c r="R28" i="154"/>
  <c r="R27" i="154" s="1"/>
  <c r="R26" i="154" s="1"/>
  <c r="R18" i="154" s="1"/>
  <c r="P28" i="154"/>
  <c r="P27" i="154" s="1"/>
  <c r="P26" i="154" s="1"/>
  <c r="P18" i="154" s="1"/>
  <c r="N28" i="154"/>
  <c r="N27" i="154" s="1"/>
  <c r="N26" i="154" s="1"/>
  <c r="N18" i="154" s="1"/>
  <c r="L28" i="154"/>
  <c r="L27" i="154" s="1"/>
  <c r="L26" i="154" s="1"/>
  <c r="L18" i="154" s="1"/>
  <c r="J28" i="154"/>
  <c r="J27" i="154" s="1"/>
  <c r="J26" i="154" s="1"/>
  <c r="J18" i="154" s="1"/>
  <c r="H28" i="154"/>
  <c r="H27" i="154" s="1"/>
  <c r="H26" i="154" s="1"/>
  <c r="H18" i="154" s="1"/>
  <c r="F28" i="154"/>
  <c r="F27" i="154" s="1"/>
  <c r="F26" i="154" s="1"/>
  <c r="F18" i="154" s="1"/>
  <c r="D28" i="154"/>
  <c r="D27" i="154" s="1"/>
  <c r="D26" i="154" s="1"/>
  <c r="D18" i="154" s="1"/>
  <c r="AZ27" i="154"/>
  <c r="AZ26" i="154" s="1"/>
  <c r="AZ18" i="154" s="1"/>
  <c r="AX26" i="154"/>
  <c r="AX18" i="154" s="1"/>
  <c r="AF26" i="154"/>
  <c r="AF18" i="154" s="1"/>
  <c r="AJ23" i="154"/>
  <c r="AF23" i="154"/>
  <c r="AB23" i="154"/>
  <c r="H23" i="154"/>
  <c r="BB22" i="154"/>
  <c r="AZ22" i="154"/>
  <c r="AX22" i="154"/>
  <c r="AV22" i="154"/>
  <c r="AT22" i="154"/>
  <c r="AR22" i="154"/>
  <c r="AP22" i="154"/>
  <c r="AN22" i="154"/>
  <c r="AJ22" i="154"/>
  <c r="AH22" i="154"/>
  <c r="AF22" i="154"/>
  <c r="AD22" i="154"/>
  <c r="AB22" i="154"/>
  <c r="Z22" i="154"/>
  <c r="X22" i="154"/>
  <c r="V22" i="154"/>
  <c r="T22" i="154"/>
  <c r="R22" i="154"/>
  <c r="P22" i="154"/>
  <c r="N22" i="154"/>
  <c r="L22" i="154"/>
  <c r="J22" i="154"/>
  <c r="H22" i="154"/>
  <c r="F22" i="154"/>
  <c r="D22" i="154"/>
  <c r="BB21" i="154"/>
  <c r="AZ21" i="154"/>
  <c r="AX21" i="154"/>
  <c r="AV21" i="154"/>
  <c r="AT21" i="154"/>
  <c r="AR21" i="154"/>
  <c r="AP21" i="154"/>
  <c r="AN21" i="154"/>
  <c r="AJ21" i="154"/>
  <c r="AH21" i="154"/>
  <c r="AF21" i="154"/>
  <c r="AD21" i="154"/>
  <c r="AB21" i="154"/>
  <c r="Z21" i="154"/>
  <c r="X21" i="154"/>
  <c r="V21" i="154"/>
  <c r="T21" i="154"/>
  <c r="R21" i="154"/>
  <c r="P21" i="154"/>
  <c r="N21" i="154"/>
  <c r="L21" i="154"/>
  <c r="J21" i="154"/>
  <c r="H21" i="154"/>
  <c r="F21" i="154"/>
  <c r="D21" i="154"/>
  <c r="BB20" i="154"/>
  <c r="AX20" i="154"/>
  <c r="AV20" i="154"/>
  <c r="AT20" i="154"/>
  <c r="AR20" i="154"/>
  <c r="AP20" i="154"/>
  <c r="AN20" i="154"/>
  <c r="AJ20" i="154"/>
  <c r="AH20" i="154"/>
  <c r="AF20" i="154"/>
  <c r="AD20" i="154"/>
  <c r="AB20" i="154"/>
  <c r="Z20" i="154"/>
  <c r="X20" i="154"/>
  <c r="V20" i="154"/>
  <c r="T20" i="154"/>
  <c r="R20" i="154"/>
  <c r="P20" i="154"/>
  <c r="N20" i="154"/>
  <c r="L20" i="154"/>
  <c r="J20" i="154"/>
  <c r="H20" i="154"/>
  <c r="F20" i="154"/>
  <c r="D20" i="154"/>
  <c r="BB19" i="154"/>
  <c r="AX19" i="154"/>
  <c r="AV19" i="154"/>
  <c r="AT19" i="154"/>
  <c r="AR19" i="154"/>
  <c r="AP19" i="154"/>
  <c r="AN19" i="154"/>
  <c r="AM19" i="154"/>
  <c r="AL19" i="154"/>
  <c r="AJ19" i="154"/>
  <c r="AH19" i="154"/>
  <c r="AF19" i="154"/>
  <c r="AD19" i="154"/>
  <c r="Z19" i="154"/>
  <c r="T19" i="154"/>
  <c r="R19" i="154"/>
  <c r="P19" i="154"/>
  <c r="N19" i="154"/>
  <c r="L19" i="154"/>
  <c r="J19" i="154"/>
  <c r="H19" i="154"/>
  <c r="F19" i="154"/>
  <c r="D19" i="154"/>
  <c r="AM18" i="154"/>
  <c r="AL18" i="154"/>
  <c r="AL17" i="154" s="1"/>
  <c r="AZ78" i="153"/>
  <c r="AZ77" i="153" s="1"/>
  <c r="AZ76" i="153" s="1"/>
  <c r="AZ23" i="153" s="1"/>
  <c r="BB76" i="153"/>
  <c r="AX76" i="153"/>
  <c r="AX23" i="153" s="1"/>
  <c r="AV76" i="153"/>
  <c r="AV23" i="153" s="1"/>
  <c r="AT76" i="153"/>
  <c r="AT23" i="153" s="1"/>
  <c r="AR76" i="153"/>
  <c r="AP76" i="153"/>
  <c r="AP23" i="153" s="1"/>
  <c r="AN76" i="153"/>
  <c r="AN23" i="153" s="1"/>
  <c r="AH76" i="153"/>
  <c r="AH23" i="153" s="1"/>
  <c r="AF76" i="153"/>
  <c r="AD76" i="153"/>
  <c r="AD23" i="153" s="1"/>
  <c r="Z76" i="153"/>
  <c r="Z23" i="153" s="1"/>
  <c r="X76" i="153"/>
  <c r="X23" i="153" s="1"/>
  <c r="V76" i="153"/>
  <c r="T76" i="153"/>
  <c r="T23" i="153" s="1"/>
  <c r="R76" i="153"/>
  <c r="R23" i="153" s="1"/>
  <c r="P76" i="153"/>
  <c r="P23" i="153" s="1"/>
  <c r="N76" i="153"/>
  <c r="L76" i="153"/>
  <c r="L23" i="153" s="1"/>
  <c r="J76" i="153"/>
  <c r="J23" i="153" s="1"/>
  <c r="H76" i="153"/>
  <c r="H23" i="153" s="1"/>
  <c r="F76" i="153"/>
  <c r="D76" i="153"/>
  <c r="D23" i="153" s="1"/>
  <c r="X65" i="153"/>
  <c r="AZ47" i="153"/>
  <c r="AZ46" i="153" s="1"/>
  <c r="X47" i="153"/>
  <c r="V47" i="153"/>
  <c r="V46" i="153" s="1"/>
  <c r="V42" i="153" s="1"/>
  <c r="V19" i="153" s="1"/>
  <c r="X46" i="153"/>
  <c r="X42" i="153" s="1"/>
  <c r="X19" i="153" s="1"/>
  <c r="AZ44" i="153"/>
  <c r="AZ43" i="153" s="1"/>
  <c r="AM42" i="153"/>
  <c r="AL42" i="153"/>
  <c r="AL19" i="153" s="1"/>
  <c r="AB42" i="153"/>
  <c r="AB19" i="153" s="1"/>
  <c r="BB28" i="153"/>
  <c r="BB27" i="153" s="1"/>
  <c r="BB26" i="153" s="1"/>
  <c r="BB18" i="153" s="1"/>
  <c r="AZ28" i="153"/>
  <c r="AX28" i="153"/>
  <c r="AX27" i="153" s="1"/>
  <c r="AX26" i="153" s="1"/>
  <c r="AX18" i="153" s="1"/>
  <c r="AV28" i="153"/>
  <c r="AV27" i="153" s="1"/>
  <c r="AV26" i="153" s="1"/>
  <c r="AV18" i="153" s="1"/>
  <c r="AT28" i="153"/>
  <c r="AT27" i="153" s="1"/>
  <c r="AT26" i="153" s="1"/>
  <c r="AT18" i="153" s="1"/>
  <c r="AR28" i="153"/>
  <c r="AR27" i="153" s="1"/>
  <c r="AR26" i="153" s="1"/>
  <c r="AR18" i="153" s="1"/>
  <c r="AP28" i="153"/>
  <c r="AP27" i="153" s="1"/>
  <c r="AP26" i="153" s="1"/>
  <c r="AP18" i="153" s="1"/>
  <c r="AN28" i="153"/>
  <c r="AN27" i="153" s="1"/>
  <c r="AN26" i="153" s="1"/>
  <c r="AN18" i="153" s="1"/>
  <c r="AJ28" i="153"/>
  <c r="AJ27" i="153" s="1"/>
  <c r="AJ26" i="153" s="1"/>
  <c r="AJ18" i="153" s="1"/>
  <c r="AH28" i="153"/>
  <c r="AH27" i="153" s="1"/>
  <c r="AH26" i="153" s="1"/>
  <c r="AH18" i="153" s="1"/>
  <c r="AF28" i="153"/>
  <c r="AF27" i="153" s="1"/>
  <c r="AF26" i="153" s="1"/>
  <c r="AF18" i="153" s="1"/>
  <c r="AD28" i="153"/>
  <c r="AD27" i="153" s="1"/>
  <c r="AD26" i="153" s="1"/>
  <c r="AD18" i="153" s="1"/>
  <c r="AB28" i="153"/>
  <c r="AB27" i="153" s="1"/>
  <c r="AB26" i="153" s="1"/>
  <c r="AB18" i="153" s="1"/>
  <c r="Z28" i="153"/>
  <c r="Z27" i="153" s="1"/>
  <c r="Z26" i="153" s="1"/>
  <c r="Z18" i="153" s="1"/>
  <c r="X28" i="153"/>
  <c r="X27" i="153" s="1"/>
  <c r="X26" i="153" s="1"/>
  <c r="X18" i="153" s="1"/>
  <c r="V28" i="153"/>
  <c r="V27" i="153" s="1"/>
  <c r="V26" i="153" s="1"/>
  <c r="V18" i="153" s="1"/>
  <c r="T28" i="153"/>
  <c r="T27" i="153" s="1"/>
  <c r="T26" i="153" s="1"/>
  <c r="T18" i="153" s="1"/>
  <c r="R28" i="153"/>
  <c r="R27" i="153" s="1"/>
  <c r="R26" i="153" s="1"/>
  <c r="R18" i="153" s="1"/>
  <c r="P28" i="153"/>
  <c r="P27" i="153" s="1"/>
  <c r="P26" i="153" s="1"/>
  <c r="P18" i="153" s="1"/>
  <c r="N28" i="153"/>
  <c r="N27" i="153" s="1"/>
  <c r="N26" i="153" s="1"/>
  <c r="N18" i="153" s="1"/>
  <c r="L28" i="153"/>
  <c r="L27" i="153" s="1"/>
  <c r="L26" i="153" s="1"/>
  <c r="L18" i="153" s="1"/>
  <c r="J28" i="153"/>
  <c r="J27" i="153" s="1"/>
  <c r="J26" i="153" s="1"/>
  <c r="J18" i="153" s="1"/>
  <c r="H28" i="153"/>
  <c r="H27" i="153" s="1"/>
  <c r="H26" i="153" s="1"/>
  <c r="H18" i="153" s="1"/>
  <c r="F28" i="153"/>
  <c r="F27" i="153" s="1"/>
  <c r="F26" i="153" s="1"/>
  <c r="F18" i="153" s="1"/>
  <c r="D28" i="153"/>
  <c r="D27" i="153" s="1"/>
  <c r="D26" i="153" s="1"/>
  <c r="D18" i="153" s="1"/>
  <c r="AZ27" i="153"/>
  <c r="AZ26" i="153" s="1"/>
  <c r="AZ18" i="153" s="1"/>
  <c r="BB23" i="153"/>
  <c r="AR23" i="153"/>
  <c r="AJ23" i="153"/>
  <c r="AF23" i="153"/>
  <c r="AB23" i="153"/>
  <c r="V23" i="153"/>
  <c r="N23" i="153"/>
  <c r="F23" i="153"/>
  <c r="BB22" i="153"/>
  <c r="AZ22" i="153"/>
  <c r="AX22" i="153"/>
  <c r="AV22" i="153"/>
  <c r="AT22" i="153"/>
  <c r="AR22" i="153"/>
  <c r="AP22" i="153"/>
  <c r="AN22" i="153"/>
  <c r="AJ22" i="153"/>
  <c r="AH22" i="153"/>
  <c r="AF22" i="153"/>
  <c r="AD22" i="153"/>
  <c r="AB22" i="153"/>
  <c r="Z22" i="153"/>
  <c r="X22" i="153"/>
  <c r="V22" i="153"/>
  <c r="T22" i="153"/>
  <c r="R22" i="153"/>
  <c r="P22" i="153"/>
  <c r="N22" i="153"/>
  <c r="L22" i="153"/>
  <c r="J22" i="153"/>
  <c r="H22" i="153"/>
  <c r="F22" i="153"/>
  <c r="D22" i="153"/>
  <c r="BB21" i="153"/>
  <c r="AZ21" i="153"/>
  <c r="AX21" i="153"/>
  <c r="AV21" i="153"/>
  <c r="AT21" i="153"/>
  <c r="AR21" i="153"/>
  <c r="AP21" i="153"/>
  <c r="AN21" i="153"/>
  <c r="AJ21" i="153"/>
  <c r="AH21" i="153"/>
  <c r="AF21" i="153"/>
  <c r="AD21" i="153"/>
  <c r="AB21" i="153"/>
  <c r="Z21" i="153"/>
  <c r="X21" i="153"/>
  <c r="V21" i="153"/>
  <c r="T21" i="153"/>
  <c r="R21" i="153"/>
  <c r="P21" i="153"/>
  <c r="N21" i="153"/>
  <c r="L21" i="153"/>
  <c r="J21" i="153"/>
  <c r="H21" i="153"/>
  <c r="F21" i="153"/>
  <c r="D21" i="153"/>
  <c r="BB20" i="153"/>
  <c r="AX20" i="153"/>
  <c r="AV20" i="153"/>
  <c r="AT20" i="153"/>
  <c r="AR20" i="153"/>
  <c r="AP20" i="153"/>
  <c r="AN20" i="153"/>
  <c r="AJ20" i="153"/>
  <c r="AH20" i="153"/>
  <c r="AF20" i="153"/>
  <c r="AD20" i="153"/>
  <c r="AB20" i="153"/>
  <c r="Z20" i="153"/>
  <c r="X20" i="153"/>
  <c r="V20" i="153"/>
  <c r="T20" i="153"/>
  <c r="R20" i="153"/>
  <c r="P20" i="153"/>
  <c r="N20" i="153"/>
  <c r="L20" i="153"/>
  <c r="J20" i="153"/>
  <c r="H20" i="153"/>
  <c r="F20" i="153"/>
  <c r="D20" i="153"/>
  <c r="BB19" i="153"/>
  <c r="AX19" i="153"/>
  <c r="AV19" i="153"/>
  <c r="AT19" i="153"/>
  <c r="AR19" i="153"/>
  <c r="AP19" i="153"/>
  <c r="AN19" i="153"/>
  <c r="AM19" i="153"/>
  <c r="AJ19" i="153"/>
  <c r="AH19" i="153"/>
  <c r="AF19" i="153"/>
  <c r="AD19" i="153"/>
  <c r="Z19" i="153"/>
  <c r="T19" i="153"/>
  <c r="R19" i="153"/>
  <c r="P19" i="153"/>
  <c r="N19" i="153"/>
  <c r="L19" i="153"/>
  <c r="J19" i="153"/>
  <c r="H19" i="153"/>
  <c r="F19" i="153"/>
  <c r="D19" i="153"/>
  <c r="AM18" i="153"/>
  <c r="AL18" i="153"/>
  <c r="AB46" i="126" l="1"/>
  <c r="AI46" i="126" s="1"/>
  <c r="AI19" i="126" s="1"/>
  <c r="I51" i="126"/>
  <c r="P51" i="126"/>
  <c r="W51" i="126"/>
  <c r="AD48" i="126"/>
  <c r="AK48" i="126" s="1"/>
  <c r="E48" i="125"/>
  <c r="S48" i="125"/>
  <c r="X48" i="125"/>
  <c r="AV17" i="154"/>
  <c r="P17" i="154"/>
  <c r="F17" i="154"/>
  <c r="AX17" i="156"/>
  <c r="X17" i="156"/>
  <c r="AL17" i="156"/>
  <c r="F17" i="156"/>
  <c r="AN17" i="156"/>
  <c r="AF17" i="156"/>
  <c r="AP17" i="156"/>
  <c r="AL17" i="153"/>
  <c r="T17" i="154"/>
  <c r="AB17" i="154"/>
  <c r="AT17" i="154"/>
  <c r="AX17" i="155"/>
  <c r="H17" i="155"/>
  <c r="P17" i="155"/>
  <c r="X17" i="155"/>
  <c r="AF17" i="155"/>
  <c r="AP17" i="155"/>
  <c r="AL17" i="157"/>
  <c r="J17" i="154"/>
  <c r="R17" i="154"/>
  <c r="Z17" i="154"/>
  <c r="AH17" i="154"/>
  <c r="D17" i="154"/>
  <c r="L17" i="154"/>
  <c r="AX17" i="154"/>
  <c r="N17" i="154"/>
  <c r="AD17" i="154"/>
  <c r="H17" i="154"/>
  <c r="X17" i="154"/>
  <c r="AP17" i="154"/>
  <c r="AF17" i="154"/>
  <c r="AV17" i="156"/>
  <c r="N17" i="156"/>
  <c r="H17" i="12"/>
  <c r="D17" i="125"/>
  <c r="AR17" i="154"/>
  <c r="AJ17" i="154"/>
  <c r="BB17" i="154"/>
  <c r="G46" i="119"/>
  <c r="G42" i="119"/>
  <c r="AN17" i="154"/>
  <c r="AR17" i="156"/>
  <c r="H17" i="156"/>
  <c r="AD17" i="156"/>
  <c r="P17" i="156"/>
  <c r="J17" i="156"/>
  <c r="R17" i="156"/>
  <c r="Z17" i="156"/>
  <c r="AH17" i="156"/>
  <c r="D17" i="156"/>
  <c r="L17" i="156"/>
  <c r="T17" i="156"/>
  <c r="AB17" i="156"/>
  <c r="AJ17" i="156"/>
  <c r="AT17" i="156"/>
  <c r="BB17" i="156"/>
  <c r="V17" i="154"/>
  <c r="AB17" i="155"/>
  <c r="F17" i="155"/>
  <c r="N17" i="155"/>
  <c r="AD17" i="155"/>
  <c r="AN17" i="155"/>
  <c r="AV17" i="155"/>
  <c r="V17" i="156"/>
  <c r="AZ42" i="157"/>
  <c r="AZ19" i="157" s="1"/>
  <c r="AZ17" i="157" s="1"/>
  <c r="O42" i="119"/>
  <c r="O19" i="119" s="1"/>
  <c r="AE17" i="126"/>
  <c r="AL17" i="126" s="1"/>
  <c r="AA19" i="126"/>
  <c r="AC46" i="126"/>
  <c r="AJ17" i="155"/>
  <c r="BB17" i="155"/>
  <c r="J17" i="155"/>
  <c r="R17" i="155"/>
  <c r="Z17" i="155"/>
  <c r="AH17" i="155"/>
  <c r="AR17" i="155"/>
  <c r="AZ42" i="156"/>
  <c r="AZ19" i="156" s="1"/>
  <c r="AZ17" i="156" s="1"/>
  <c r="AB19" i="126"/>
  <c r="Z46" i="126"/>
  <c r="Y42" i="119"/>
  <c r="Z47" i="119"/>
  <c r="AE42" i="119"/>
  <c r="AL17" i="155"/>
  <c r="D17" i="157"/>
  <c r="L17" i="157"/>
  <c r="T17" i="157"/>
  <c r="AB17" i="157"/>
  <c r="AJ17" i="157"/>
  <c r="AT17" i="157"/>
  <c r="BB17" i="157"/>
  <c r="H47" i="119"/>
  <c r="H46" i="119" s="1"/>
  <c r="AH17" i="125"/>
  <c r="M17" i="125"/>
  <c r="AA17" i="125"/>
  <c r="H14" i="115"/>
  <c r="N46" i="119"/>
  <c r="N42" i="119"/>
  <c r="N19" i="119" s="1"/>
  <c r="H42" i="119"/>
  <c r="H19" i="119" s="1"/>
  <c r="T48" i="119"/>
  <c r="T47" i="119" s="1"/>
  <c r="T42" i="119" s="1"/>
  <c r="T19" i="119" s="1"/>
  <c r="AF48" i="119"/>
  <c r="AF47" i="119" s="1"/>
  <c r="AF46" i="119" s="1"/>
  <c r="AF42" i="119"/>
  <c r="AF19" i="119" s="1"/>
  <c r="Z46" i="119"/>
  <c r="Z42" i="119"/>
  <c r="Z19" i="119" s="1"/>
  <c r="T17" i="125"/>
  <c r="J14" i="115"/>
  <c r="I14" i="115"/>
  <c r="K46" i="115"/>
  <c r="I17" i="12"/>
  <c r="J17" i="12"/>
  <c r="G17" i="12"/>
  <c r="F17" i="157"/>
  <c r="J17" i="157"/>
  <c r="N17" i="157"/>
  <c r="R17" i="157"/>
  <c r="V17" i="157"/>
  <c r="Z17" i="157"/>
  <c r="AD17" i="157"/>
  <c r="AH17" i="157"/>
  <c r="AN17" i="157"/>
  <c r="AR17" i="157"/>
  <c r="AV17" i="157"/>
  <c r="H17" i="157"/>
  <c r="P17" i="157"/>
  <c r="X17" i="157"/>
  <c r="AF17" i="157"/>
  <c r="AP17" i="157"/>
  <c r="AX17" i="157"/>
  <c r="D17" i="155"/>
  <c r="L17" i="155"/>
  <c r="T17" i="155"/>
  <c r="AT17" i="155"/>
  <c r="V17" i="155"/>
  <c r="AZ42" i="155"/>
  <c r="AZ19" i="155" s="1"/>
  <c r="AZ17" i="155" s="1"/>
  <c r="AZ42" i="154"/>
  <c r="AZ19" i="154" s="1"/>
  <c r="AZ17" i="154" s="1"/>
  <c r="N17" i="153"/>
  <c r="AV17" i="153"/>
  <c r="F17" i="153"/>
  <c r="AN17" i="153"/>
  <c r="R17" i="153"/>
  <c r="Z17" i="153"/>
  <c r="AH17" i="153"/>
  <c r="AZ42" i="153"/>
  <c r="AZ19" i="153" s="1"/>
  <c r="D17" i="153"/>
  <c r="H17" i="153"/>
  <c r="L17" i="153"/>
  <c r="P17" i="153"/>
  <c r="T17" i="153"/>
  <c r="AB17" i="153"/>
  <c r="AF17" i="153"/>
  <c r="AJ17" i="153"/>
  <c r="AP17" i="153"/>
  <c r="AT17" i="153"/>
  <c r="AX17" i="153"/>
  <c r="BB17" i="153"/>
  <c r="J17" i="153"/>
  <c r="AR17" i="153"/>
  <c r="V17" i="153"/>
  <c r="AD17" i="153"/>
  <c r="X17" i="153"/>
  <c r="AZ17" i="153"/>
  <c r="Y17" i="119" l="1"/>
  <c r="Y19" i="119"/>
  <c r="AJ46" i="126"/>
  <c r="AJ19" i="126" s="1"/>
  <c r="AC19" i="126"/>
  <c r="AC17" i="126" s="1"/>
  <c r="AJ17" i="126" s="1"/>
  <c r="AG46" i="126"/>
  <c r="AG19" i="126" s="1"/>
  <c r="Z19" i="126"/>
  <c r="G19" i="119"/>
  <c r="G17" i="119"/>
  <c r="AE17" i="119"/>
  <c r="AE19" i="119"/>
  <c r="T46" i="119"/>
  <c r="G46" i="115"/>
  <c r="G44" i="115" s="1"/>
  <c r="G43" i="115" s="1"/>
  <c r="G39" i="115" s="1"/>
  <c r="G16" i="115" s="1"/>
  <c r="K44" i="115"/>
  <c r="K43" i="115" s="1"/>
  <c r="K39" i="115" s="1"/>
  <c r="Z23" i="126" l="1"/>
  <c r="AG23" i="126" s="1"/>
  <c r="K16" i="115"/>
  <c r="Z17" i="126" l="1"/>
  <c r="AG17" i="126" s="1"/>
  <c r="K77" i="115"/>
  <c r="G77" i="115" s="1"/>
  <c r="K76" i="115"/>
  <c r="G76" i="115" s="1"/>
  <c r="G75" i="115" l="1"/>
  <c r="G74" i="115" s="1"/>
  <c r="G73" i="115" s="1"/>
  <c r="G20" i="115" s="1"/>
  <c r="G14" i="115" s="1"/>
  <c r="K75" i="115"/>
  <c r="K74" i="115" s="1"/>
  <c r="K73" i="115" s="1"/>
  <c r="K20" i="115" s="1"/>
  <c r="K14" i="115" s="1"/>
</calcChain>
</file>

<file path=xl/sharedStrings.xml><?xml version="1.0" encoding="utf-8"?>
<sst xmlns="http://schemas.openxmlformats.org/spreadsheetml/2006/main" count="19618" uniqueCount="558">
  <si>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</si>
  <si>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</si>
  <si>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</si>
  <si>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</si>
  <si>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</si>
  <si>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</si>
  <si>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</si>
  <si>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</si>
  <si>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</si>
  <si>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</si>
  <si>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</si>
  <si>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</si>
  <si>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</si>
  <si>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</si>
  <si>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</si>
  <si>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</si>
  <si>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</si>
  <si>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</si>
  <si>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</si>
  <si>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</si>
  <si>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</si>
  <si>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</si>
  <si>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</si>
  <si>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</si>
  <si>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</si>
  <si>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</si>
  <si>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</si>
  <si>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</si>
  <si>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</si>
  <si>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</si>
  <si>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</si>
  <si>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</si>
  <si>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</si>
  <si>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</si>
  <si>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</si>
  <si>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</si>
  <si>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</si>
  <si>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</si>
  <si>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</si>
  <si>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</si>
  <si>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</si>
  <si>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</si>
  <si>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</si>
  <si>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</si>
  <si>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</si>
  <si>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</si>
  <si>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</si>
  <si>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</si>
  <si>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</si>
  <si>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</si>
  <si>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</si>
  <si>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</si>
  <si>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</si>
  <si>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</si>
  <si>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</si>
  <si>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</si>
  <si>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</si>
  <si>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</si>
  <si>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</si>
  <si>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</si>
  <si>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</si>
  <si>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</si>
  <si>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</si>
  <si>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</si>
  <si>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</si>
  <si>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</si>
  <si>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</si>
  <si>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</si>
  <si>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</si>
  <si>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</si>
  <si>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</si>
  <si>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</si>
  <si>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</si>
  <si>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</si>
  <si>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</si>
  <si>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</si>
  <si>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</si>
  <si>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</si>
  <si>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</si>
  <si>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</si>
  <si>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</si>
  <si>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</si>
  <si>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</si>
  <si>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</si>
  <si>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</si>
  <si>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</si>
  <si>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</si>
  <si>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</si>
  <si>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</si>
  <si>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</si>
  <si>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</si>
  <si>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</si>
  <si>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</si>
  <si>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</si>
  <si>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</si>
  <si>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</si>
  <si>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</si>
  <si>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</si>
  <si>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</si>
  <si>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</si>
  <si>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</si>
  <si>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</si>
  <si>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</si>
  <si>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</si>
  <si>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</si>
  <si>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</si>
  <si>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</si>
  <si>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</si>
  <si>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</si>
  <si>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</si>
  <si>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</si>
  <si>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</si>
  <si>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</si>
  <si>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</si>
  <si>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</si>
  <si>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</si>
  <si>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</si>
  <si>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</si>
  <si>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</si>
  <si>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</si>
  <si>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</si>
  <si>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</si>
  <si>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</si>
  <si>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</si>
  <si>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</si>
  <si>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</si>
  <si>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</si>
  <si>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</si>
  <si>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</si>
  <si>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</si>
  <si>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</si>
  <si>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</si>
  <si>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</si>
  <si>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</si>
  <si>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</si>
  <si>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</si>
  <si>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</si>
  <si>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</si>
  <si>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</si>
  <si>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</si>
  <si>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</si>
  <si>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</si>
  <si>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</si>
  <si>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</si>
  <si>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</si>
  <si>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</si>
  <si>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</si>
  <si>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</si>
  <si>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</si>
  <si>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</si>
  <si>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</si>
  <si>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</si>
  <si>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</si>
  <si>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</si>
  <si>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</si>
  <si>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</si>
  <si>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</si>
  <si>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</si>
  <si>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</si>
  <si>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</si>
  <si>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</si>
  <si>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</si>
  <si>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</si>
  <si>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</si>
  <si>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</si>
  <si>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</si>
  <si>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</si>
  <si>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</si>
  <si>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</si>
  <si>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</si>
  <si>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</si>
  <si>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</si>
  <si>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</si>
  <si>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</si>
  <si>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</si>
  <si>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</si>
  <si>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</si>
  <si>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</si>
  <si>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</si>
  <si>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</si>
  <si>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</si>
  <si>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</si>
  <si>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</si>
  <si>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</si>
  <si>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</si>
  <si>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</si>
  <si>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</si>
  <si>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</si>
  <si>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</si>
  <si>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</si>
  <si>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</si>
  <si>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</si>
  <si>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</si>
  <si>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</si>
  <si>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</si>
  <si>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</si>
  <si>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</si>
  <si>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</si>
  <si>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</si>
  <si>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</si>
  <si>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</si>
  <si>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</si>
  <si>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</si>
  <si>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</si>
  <si>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</si>
  <si>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</si>
  <si>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</si>
  <si>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</si>
  <si>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</si>
  <si>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</si>
  <si>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</si>
  <si>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</si>
  <si>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</si>
  <si>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</si>
  <si>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</si>
  <si>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</si>
  <si>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</si>
  <si>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</si>
  <si>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</si>
  <si>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</si>
  <si>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</si>
  <si>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</si>
  <si>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</si>
  <si>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</si>
  <si>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</si>
  <si>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</si>
  <si>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</si>
  <si>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</si>
  <si>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</si>
  <si>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</si>
  <si>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</si>
  <si>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</si>
  <si>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</si>
  <si>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</si>
  <si>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</si>
  <si>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</si>
  <si>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План 
на 01.01.года X</t>
    </r>
    <r>
      <rPr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</si>
  <si>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</si>
  <si>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</si>
  <si>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</si>
  <si>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</si>
  <si>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</si>
  <si>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</si>
  <si>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</si>
  <si>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</si>
  <si>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</si>
  <si>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</si>
  <si>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</si>
  <si>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</si>
  <si>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</si>
  <si>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</si>
  <si>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</si>
  <si>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</si>
  <si>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</si>
  <si>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</si>
  <si>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</si>
  <si>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</si>
  <si>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</si>
  <si>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</si>
  <si>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</si>
  <si>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</si>
  <si>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</si>
  <si>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</si>
  <si>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</si>
  <si>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</si>
  <si>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</si>
  <si>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</si>
  <si>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</si>
  <si>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</si>
  <si>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</si>
  <si>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</si>
  <si>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</si>
  <si>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</si>
  <si>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</si>
  <si>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</si>
  <si>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</si>
  <si>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</si>
  <si>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</si>
  <si>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r>
      <rPr>
        <sz val="12"/>
        <color indexed="8"/>
        <rFont val="Times New Roman"/>
        <family val="1"/>
        <charset val="204"/>
      </rPr>
      <t xml:space="preserve"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Ртр.n)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</si>
  <si>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мощности силовых трансформаторов на подстанциях в рамках осуществления технологического присоединения к электрическим сетям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Ртп_тр.n)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</si>
  <si>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Lлэп.n)</t>
    </r>
  </si>
  <si>
    <r>
      <rPr>
        <sz val="12"/>
        <color indexed="8"/>
        <rFont val="Times New Roman"/>
        <family val="1"/>
        <charset val="204"/>
      </rP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сеям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Lтп_лэп.n)</t>
    </r>
  </si>
  <si>
    <r>
      <rPr>
        <sz val="12"/>
        <color indexed="8"/>
        <rFont val="Times New Roman"/>
        <family val="1"/>
        <charset val="204"/>
      </rPr>
      <t xml:space="preserve">Показатель максимальной мощности присоединяемых потребителей электрической эенергии </t>
    </r>
    <r>
      <rPr>
        <sz val="14"/>
        <color indexed="8"/>
        <rFont val="Times New Roman"/>
        <family val="1"/>
        <charset val="204"/>
      </rPr>
      <t>(Sпотр.тп)</t>
    </r>
  </si>
  <si>
    <r>
      <rPr>
        <sz val="12"/>
        <color indexed="8"/>
        <rFont val="Times New Roman"/>
        <family val="1"/>
        <charset val="204"/>
      </rPr>
  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  </r>
    <r>
      <rPr>
        <sz val="14"/>
        <color indexed="8"/>
        <rFont val="Times New Roman"/>
        <family val="1"/>
        <charset val="204"/>
      </rPr>
      <t>(Sэх.тп)</t>
    </r>
  </si>
  <si>
    <r>
      <rPr>
        <sz val="12"/>
        <color indexed="8"/>
        <rFont val="Times New Roman"/>
        <family val="1"/>
        <charset val="204"/>
      </rPr>
      <t xml:space="preserve">Показатель степени загрузки трансформаторной подстанции </t>
    </r>
    <r>
      <rPr>
        <sz val="14"/>
        <color indexed="8"/>
        <rFont val="Times New Roman"/>
        <family val="1"/>
        <charset val="204"/>
      </rPr>
      <t>(Кзагр.)</t>
    </r>
  </si>
  <si>
    <r>
      <rPr>
        <sz val="12"/>
        <color indexed="8"/>
        <rFont val="Times New Roman"/>
        <family val="1"/>
        <charset val="204"/>
      </rPr>
      <t xml:space="preserve">Показатель замены силовых трансформаторов </t>
    </r>
    <r>
      <rPr>
        <sz val="14"/>
        <color indexed="8"/>
        <rFont val="Times New Roman"/>
        <family val="1"/>
        <charset val="204"/>
      </rPr>
      <t>(Рз_тр.n)</t>
    </r>
  </si>
  <si>
    <r>
      <rPr>
        <sz val="12"/>
        <color indexed="8"/>
        <rFont val="Times New Roman"/>
        <family val="1"/>
        <charset val="204"/>
      </rPr>
      <t>Показатель замены линий электропередачи</t>
    </r>
    <r>
      <rPr>
        <sz val="14"/>
        <color indexed="8"/>
        <rFont val="Times New Roman"/>
        <family val="1"/>
        <charset val="204"/>
      </rPr>
      <t xml:space="preserve"> (Lз_лэп.n)</t>
    </r>
  </si>
  <si>
    <r>
      <rPr>
        <sz val="12"/>
        <color indexed="8"/>
        <rFont val="Times New Roman"/>
        <family val="1"/>
        <charset val="204"/>
      </rPr>
      <t xml:space="preserve">Показатель замены выключателей </t>
    </r>
    <r>
      <rPr>
        <sz val="14"/>
        <color indexed="8"/>
        <rFont val="Times New Roman"/>
        <family val="1"/>
        <charset val="204"/>
      </rPr>
      <t>(Вз.n)</t>
    </r>
  </si>
  <si>
    <r>
      <rPr>
        <sz val="12"/>
        <color indexed="8"/>
        <rFont val="Times New Roman"/>
        <family val="1"/>
        <charset val="204"/>
      </rPr>
      <t xml:space="preserve">Показатель замены устройств компенсации реактивной мощности </t>
    </r>
    <r>
      <rPr>
        <sz val="14"/>
        <color indexed="8"/>
        <rFont val="Times New Roman"/>
        <family val="1"/>
        <charset val="204"/>
      </rPr>
      <t>(Рз_укрм.n)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</si>
  <si>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ПОдист)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</si>
  <si>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средней продолжительности прекращения передачи электрической энергии потребителям услуг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пsaidi)</t>
    </r>
  </si>
  <si>
    <r>
      <rPr>
        <sz val="12"/>
        <color indexed="8"/>
        <rFont val="Times New Roman"/>
        <family val="1"/>
        <charset val="204"/>
      </rPr>
      <t>Показатель оценки изменения средней частоты прекращения передачи электрической энергии потребителям услуг</t>
    </r>
    <r>
      <rPr>
        <sz val="14"/>
        <color indexed="8"/>
        <rFont val="Times New Roman"/>
        <family val="1"/>
        <charset val="204"/>
      </rPr>
      <t xml:space="preserve"> 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Пsaifi)</t>
    </r>
  </si>
  <si>
    <r>
      <rPr>
        <sz val="12"/>
        <color indexed="8"/>
        <rFont val="Times New Roman"/>
        <family val="1"/>
        <charset val="204"/>
      </rPr>
      <t xml:space="preserve">Показатель оценки изменения объема недоотпущенной электрической энергии </t>
    </r>
    <r>
      <rPr>
        <sz val="14"/>
        <color indexed="8"/>
        <rFont val="Times New Roman"/>
        <family val="1"/>
        <charset val="204"/>
      </rPr>
      <t>(</t>
    </r>
    <r>
      <rPr>
        <sz val="14"/>
        <color indexed="8"/>
        <rFont val="Calibri"/>
        <family val="2"/>
        <charset val="204"/>
      </rPr>
      <t>Δ</t>
    </r>
    <r>
      <rPr>
        <sz val="14"/>
        <color indexed="8"/>
        <rFont val="Times New Roman"/>
        <family val="1"/>
        <charset val="204"/>
      </rPr>
      <t>Пens)</t>
    </r>
  </si>
  <si>
    <r>
      <rPr>
        <sz val="12"/>
        <color indexed="8"/>
        <rFont val="Times New Roman"/>
        <family val="1"/>
        <charset val="204"/>
      </rPr>
  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  </r>
    <r>
      <rPr>
        <sz val="14"/>
        <color indexed="8"/>
        <rFont val="Times New Roman"/>
        <family val="1"/>
        <charset val="204"/>
      </rPr>
      <t>(Nсд_тпр)</t>
    </r>
  </si>
  <si>
    <r>
      <rPr>
        <sz val="12"/>
        <color indexed="8"/>
        <rFont val="Times New Roman"/>
        <family val="1"/>
        <charset val="204"/>
      </rPr>
  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  </r>
    <r>
      <rPr>
        <sz val="14"/>
        <color indexed="8"/>
        <rFont val="Times New Roman"/>
        <family val="1"/>
        <charset val="204"/>
      </rPr>
      <t xml:space="preserve"> (Nсд_тпр.нс)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</si>
  <si>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  </r>
    <r>
      <rPr>
        <sz val="14"/>
        <color indexed="8"/>
        <rFont val="Times New Roman"/>
        <family val="1"/>
        <charset val="204"/>
      </rPr>
      <t>(Фтз)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</si>
  <si>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</t>
    </r>
    <r>
      <rPr>
        <sz val="14"/>
        <color indexed="8"/>
        <rFont val="Times New Roman"/>
        <family val="1"/>
        <charset val="204"/>
      </rPr>
      <t>(Фоив)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</si>
  <si>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  </r>
    <r>
      <rPr>
        <sz val="14"/>
        <color indexed="8"/>
        <rFont val="Times New Roman"/>
        <family val="1"/>
        <charset val="204"/>
      </rPr>
      <t xml:space="preserve"> (Фтрр)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</si>
  <si>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развитие информационной инфраструктуры</t>
    </r>
    <r>
      <rPr>
        <sz val="14"/>
        <color indexed="8"/>
        <rFont val="Times New Roman"/>
        <family val="1"/>
        <charset val="204"/>
      </rPr>
      <t xml:space="preserve"> (Фит)</t>
    </r>
  </si>
  <si>
    <r>
      <rPr>
        <sz val="12"/>
        <color indexed="8"/>
        <rFont val="Times New Roman"/>
        <family val="1"/>
        <charset val="204"/>
      </rP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  </r>
    <r>
      <rPr>
        <sz val="14"/>
        <color indexed="8"/>
        <rFont val="Times New Roman"/>
        <family val="1"/>
        <charset val="204"/>
      </rPr>
      <t xml:space="preserve"> (Фхо)</t>
    </r>
  </si>
  <si>
    <r>
      <rPr>
        <sz val="12"/>
        <color indexed="8"/>
        <rFont val="Times New Roman"/>
        <family val="1"/>
        <charset val="204"/>
      </rPr>
  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  </r>
    <r>
      <rPr>
        <sz val="14"/>
        <color indexed="8"/>
        <rFont val="Times New Roman"/>
        <family val="1"/>
        <charset val="204"/>
      </rPr>
      <t>(Фнэ)</t>
    </r>
  </si>
  <si>
    <t xml:space="preserve"> план</t>
  </si>
  <si>
    <t>Предложение по корректировке утвержденного плана</t>
  </si>
  <si>
    <t>Класс напряжения, кВ</t>
  </si>
  <si>
    <t>6-10</t>
  </si>
  <si>
    <t>0,4</t>
  </si>
  <si>
    <t>4.3</t>
  </si>
  <si>
    <t>4.5.1</t>
  </si>
  <si>
    <t>4.6.1</t>
  </si>
  <si>
    <t>4.5.2</t>
  </si>
  <si>
    <t>4.6.2</t>
  </si>
  <si>
    <t>4.7.1</t>
  </si>
  <si>
    <t>4.8.1</t>
  </si>
  <si>
    <t>4.7.2</t>
  </si>
  <si>
    <t>4.8.2</t>
  </si>
  <si>
    <t>4.9</t>
  </si>
  <si>
    <t>4.10</t>
  </si>
  <si>
    <t>4.11</t>
  </si>
  <si>
    <t>4.12</t>
  </si>
  <si>
    <t>4.13</t>
  </si>
  <si>
    <t>4.14</t>
  </si>
  <si>
    <t>5.3</t>
  </si>
  <si>
    <t>5.5</t>
  </si>
  <si>
    <t>5.6</t>
  </si>
  <si>
    <t>5.7</t>
  </si>
  <si>
    <t>5.8</t>
  </si>
  <si>
    <t>5.9</t>
  </si>
  <si>
    <t>5.10</t>
  </si>
  <si>
    <t>5.11</t>
  </si>
  <si>
    <t>6.3</t>
  </si>
  <si>
    <t>6.5</t>
  </si>
  <si>
    <t>6.6</t>
  </si>
  <si>
    <t>7.3</t>
  </si>
  <si>
    <t>8.3</t>
  </si>
  <si>
    <t>8.5</t>
  </si>
  <si>
    <t>8.6</t>
  </si>
  <si>
    <t>9.3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</si>
  <si>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</si>
  <si>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</si>
  <si>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</si>
  <si>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</si>
  <si>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</si>
  <si>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</si>
  <si>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</si>
  <si>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</si>
  <si>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</si>
  <si>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</si>
  <si>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</si>
  <si>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</si>
  <si>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</si>
  <si>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</si>
  <si>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</si>
  <si>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</si>
  <si>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</si>
  <si>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</si>
  <si>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</si>
  <si>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</si>
  <si>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</si>
  <si>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</si>
  <si>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</si>
  <si>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</si>
  <si>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</si>
  <si>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</si>
  <si>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</si>
  <si>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</si>
  <si>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</si>
  <si>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</si>
  <si>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</si>
  <si>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</si>
  <si>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</si>
  <si>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</si>
  <si>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</si>
  <si>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</si>
  <si>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</si>
  <si>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</si>
  <si>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</si>
  <si>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</si>
  <si>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</si>
  <si>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</si>
  <si>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</si>
  <si>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</si>
  <si>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 xml:space="preserve">Реконструкция ВЛ-0,4 кВ в Большеигнатовском муниципальном районе, с. Б. Игнатово </t>
  </si>
  <si>
    <t>J_SZhO_01.20</t>
  </si>
  <si>
    <t>J_SZhO_011.20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</si>
  <si>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</si>
  <si>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</si>
  <si>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</si>
  <si>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</si>
  <si>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</si>
  <si>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</si>
  <si>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</si>
  <si>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</si>
  <si>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</si>
  <si>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</si>
  <si>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</si>
  <si>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</si>
  <si>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</si>
  <si>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</si>
  <si>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</si>
  <si>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</si>
  <si>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</si>
  <si>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</si>
  <si>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</si>
  <si>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</si>
  <si>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</si>
  <si>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</si>
  <si>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</si>
  <si>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</si>
  <si>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</si>
  <si>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</si>
  <si>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</si>
  <si>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</si>
  <si>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</si>
  <si>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</si>
  <si>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</si>
  <si>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</si>
  <si>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</si>
  <si>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1.6.1</t>
  </si>
  <si>
    <t>Использование лизинга:</t>
  </si>
  <si>
    <t>1.6.1.2</t>
  </si>
  <si>
    <t>финансовая аренда (лизинг) автотранспортных средств и спецтехники:</t>
  </si>
  <si>
    <t>финансовая аренда (лизинг) транспортных средств УАЗ – 3909 в количестве 2 ед.</t>
  </si>
  <si>
    <t>J_SZhO_06</t>
  </si>
  <si>
    <t>финансовая аренда (лизинг) транспортных средств БКМ -317 количестве 1 ед.</t>
  </si>
  <si>
    <t>J_SZhO_07</t>
  </si>
  <si>
    <t>Реконструкция ВЛ-0,4 кВ в Атяшевском муниципальном районе, с. Атяшево</t>
  </si>
  <si>
    <t>J_SZhO_02.21</t>
  </si>
  <si>
    <t>J_SZhO_021.21</t>
  </si>
  <si>
    <t xml:space="preserve">Реконструкция ВЛ-0,4 кВ в Ромодановском муниципальном районе, п. Ромоданово </t>
  </si>
  <si>
    <t>J_SZhO_03.22</t>
  </si>
  <si>
    <t>J_SZhO_031.22</t>
  </si>
  <si>
    <t>финансовая аренда (лизинг) транспортных средств УАЗ – 3909  в количестве 2 ед.</t>
  </si>
  <si>
    <t xml:space="preserve">Реконструкция ВЛ-0,4 кВ в Ельниковском муниципальном районе, с.Ельники </t>
  </si>
  <si>
    <t>J_SZhO_04.23</t>
  </si>
  <si>
    <t>J_SZhO_041.23</t>
  </si>
  <si>
    <t xml:space="preserve">Реконструкция ВЛ-0,4 кВ в Теньгушевском муниципальном районе, с. Теньгушево </t>
  </si>
  <si>
    <t>J_SZhO_05.24</t>
  </si>
  <si>
    <t>J_SZhO_051.24</t>
  </si>
  <si>
    <t>0</t>
  </si>
  <si>
    <t>1</t>
  </si>
  <si>
    <t>Республика Мордовия</t>
  </si>
  <si>
    <t>Реконструкция, модернизация, техническое перевооружение,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</si>
  <si>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</si>
  <si>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электрпередач, всего, в том числе:</t>
  </si>
  <si>
    <t>Реконструкция линий электропередач, всего, в том числе:</t>
  </si>
  <si>
    <t>1.2.2.1.3</t>
  </si>
  <si>
    <t>1.2.2.1.5</t>
  </si>
  <si>
    <t>1.2.2.1.6</t>
  </si>
  <si>
    <t>1.2.2.1.8</t>
  </si>
  <si>
    <t>Утвержденный план 
2020 года</t>
  </si>
  <si>
    <r>
      <t xml:space="preserve">2020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</si>
  <si>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2021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</si>
  <si>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2022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</si>
  <si>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2023 год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</si>
  <si>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2024 год </t>
    </r>
    <r>
      <rPr>
        <vertAlign val="superscript"/>
        <sz val="12"/>
        <rFont val="Times New Roman"/>
        <family val="1"/>
        <charset val="204"/>
      </rPr>
      <t>3)</t>
    </r>
  </si>
  <si>
    <r>
      <t>План 
на 01.01.2020 года</t>
    </r>
    <r>
      <rPr>
        <vertAlign val="superscript"/>
        <sz val="12"/>
        <rFont val="Times New Roman"/>
        <family val="1"/>
        <charset val="204"/>
      </rPr>
      <t>3)</t>
    </r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</si>
  <si>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</si>
  <si>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</si>
  <si>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</si>
  <si>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</si>
  <si>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</si>
  <si>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</si>
  <si>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</si>
  <si>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</si>
  <si>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</si>
  <si>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</si>
  <si>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</si>
  <si>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</si>
  <si>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</si>
  <si>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</si>
  <si>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r>
      <t xml:space="preserve">2020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</si>
  <si>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</si>
  <si>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</si>
  <si>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</si>
  <si>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</si>
  <si>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</si>
  <si>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</si>
  <si>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</si>
  <si>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</si>
  <si>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</si>
  <si>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</si>
  <si>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</si>
  <si>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r>
      <t xml:space="preserve">2021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</si>
  <si>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 xml:space="preserve">2022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</si>
  <si>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 xml:space="preserve">2023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</si>
  <si>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 xml:space="preserve">2024 год 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</si>
  <si>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 xml:space="preserve">2020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</si>
  <si>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2021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</si>
  <si>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2022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</si>
  <si>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2023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</si>
  <si>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 xml:space="preserve">2024 год </t>
    </r>
    <r>
      <rPr>
        <vertAlign val="superscript"/>
        <sz val="12"/>
        <color rgb="FF000000"/>
        <rFont val="Times New Roman"/>
        <family val="1"/>
        <charset val="204"/>
      </rPr>
      <t>5)</t>
    </r>
  </si>
  <si>
    <r>
      <t>Раздел 2. План принятия основных средств и нематериальных активов к бухгалтерскому учету на 2020 год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</si>
  <si>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t>Год 2020</t>
  </si>
  <si>
    <t>Год 2021</t>
  </si>
  <si>
    <t>Год 2022</t>
  </si>
  <si>
    <t>Год 2023</t>
  </si>
  <si>
    <t>Год 2024</t>
  </si>
  <si>
    <t>3.4</t>
  </si>
  <si>
    <t>3.5</t>
  </si>
  <si>
    <t>Общество с ограниченной ответственностью "Системы жизнеобеспечения РМ"</t>
  </si>
  <si>
    <t xml:space="preserve">полученная от реализации продукции и оказанных услуг по регулируемым ценам (тарифам): </t>
  </si>
  <si>
    <t>производства и поставки электрической энергии и мощности</t>
  </si>
  <si>
    <t>производства и поставки тепловой энергии</t>
  </si>
  <si>
    <t>оказание услуг по передаче электрической энергии</t>
  </si>
  <si>
    <t>1.2.1.3</t>
  </si>
  <si>
    <t>1.2.2.1.2</t>
  </si>
  <si>
    <t>1.2.2.1.4</t>
  </si>
  <si>
    <t>1.2.2.1.7</t>
  </si>
  <si>
    <t>1.2.2.1.9</t>
  </si>
  <si>
    <t>1.2.2.1.10</t>
  </si>
  <si>
    <t>Утвержденный план 
2021 года</t>
  </si>
  <si>
    <t>Утвержденный план 
2022 года</t>
  </si>
  <si>
    <t>Утвержденный план 
2023 года</t>
  </si>
  <si>
    <t>Утвержденный план 
2024 года</t>
  </si>
  <si>
    <t>1.6.1.1</t>
  </si>
  <si>
    <t>1.6.1.3</t>
  </si>
  <si>
    <t>Инвестиционные проекты, реализация которых обусловлена схемами и программами перспективного развития электроэнергетики, всего, в том числе:</t>
  </si>
  <si>
    <t>1.1.3.3</t>
  </si>
  <si>
    <t>1.1.3.4</t>
  </si>
  <si>
    <t>Финансовая аренда (лизинг) транспортных средств УАЗ – 3909 в количестве 2 ед.</t>
  </si>
  <si>
    <t>Финансовая аренда (лизинг) автотранспортных средств и спецтехники, в том числе:</t>
  </si>
  <si>
    <t>Финансовая аренда (лизинг) транспортных средств БКМ -317 количестве 1 ед.</t>
  </si>
  <si>
    <t>1.6.1.1.1</t>
  </si>
  <si>
    <t>1.6.1.1.2</t>
  </si>
  <si>
    <r>
      <t xml:space="preserve"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</t>
    </r>
    <r>
      <rPr>
        <b/>
        <sz val="14"/>
        <color indexed="8"/>
        <rFont val="Times New Roman"/>
        <family val="1"/>
        <charset val="204"/>
      </rPr>
      <t>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Ртр.n)</t>
    </r>
  </si>
  <si>
    <r>
      <t xml:space="preserve">Показатель увеличения мощности силовых трансформаторов на подстанциях в рамках осуществления технологического присоединения к электрическим сетям </t>
    </r>
    <r>
      <rPr>
        <b/>
        <sz val="14"/>
        <color indexed="8"/>
        <rFont val="Times New Roman"/>
        <family val="1"/>
        <charset val="204"/>
      </rPr>
      <t>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Ртп_тр.n)</t>
    </r>
  </si>
  <si>
    <r>
  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сеям </t>
    </r>
    <r>
      <rPr>
        <b/>
        <sz val="14"/>
        <color indexed="8"/>
        <rFont val="Times New Roman"/>
        <family val="1"/>
        <charset val="204"/>
      </rPr>
      <t>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Lлэп.n)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</si>
  <si>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сеям </t>
    </r>
    <r>
      <rPr>
        <b/>
        <sz val="14"/>
        <color indexed="8"/>
        <rFont val="Times New Roman"/>
        <family val="1"/>
        <charset val="204"/>
      </rPr>
      <t>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Lтп_лэп.n)</t>
    </r>
  </si>
  <si>
    <r>
      <t xml:space="preserve">Показатель максимальной мощности присоединяемых потребителей электрической эенергии </t>
    </r>
    <r>
      <rPr>
        <b/>
        <sz val="14"/>
        <color indexed="8"/>
        <rFont val="Times New Roman"/>
        <family val="1"/>
        <charset val="204"/>
      </rPr>
      <t>(Sпотр.тп)</t>
    </r>
  </si>
  <si>
    <r>
  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  </r>
    <r>
      <rPr>
        <b/>
        <sz val="14"/>
        <color indexed="8"/>
        <rFont val="Times New Roman"/>
        <family val="1"/>
        <charset val="204"/>
      </rPr>
      <t>(Sэх.тп)</t>
    </r>
  </si>
  <si>
    <r>
      <t xml:space="preserve">Показатель степени загрузки трансформаторной подстанции </t>
    </r>
    <r>
      <rPr>
        <b/>
        <sz val="14"/>
        <color indexed="8"/>
        <rFont val="Times New Roman"/>
        <family val="1"/>
        <charset val="204"/>
      </rPr>
      <t>(Кзагр.)</t>
    </r>
  </si>
  <si>
    <r>
      <t xml:space="preserve">Показатель замены силовых трансформаторов </t>
    </r>
    <r>
      <rPr>
        <b/>
        <sz val="14"/>
        <color indexed="8"/>
        <rFont val="Times New Roman"/>
        <family val="1"/>
        <charset val="204"/>
      </rPr>
      <t>(Рз_тр.n)</t>
    </r>
  </si>
  <si>
    <r>
      <t>Показатель замены линий электропередачи</t>
    </r>
    <r>
      <rPr>
        <b/>
        <sz val="14"/>
        <color indexed="8"/>
        <rFont val="Times New Roman"/>
        <family val="1"/>
        <charset val="204"/>
      </rPr>
      <t xml:space="preserve"> (Lз_лэп.n)</t>
    </r>
  </si>
  <si>
    <r>
      <t xml:space="preserve">Показатель замены выключателей </t>
    </r>
    <r>
      <rPr>
        <b/>
        <sz val="14"/>
        <color indexed="8"/>
        <rFont val="Times New Roman"/>
        <family val="1"/>
        <charset val="204"/>
      </rPr>
      <t>(Вз.n)</t>
    </r>
  </si>
  <si>
    <r>
      <t xml:space="preserve">Показатель замены устройств компенсации реактивной мощности </t>
    </r>
    <r>
      <rPr>
        <b/>
        <sz val="14"/>
        <color indexed="8"/>
        <rFont val="Times New Roman"/>
        <family val="1"/>
        <charset val="204"/>
      </rPr>
      <t>(Рз_укрм.n)</t>
    </r>
  </si>
  <si>
    <r>
      <t xml:space="preserve"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</t>
    </r>
    <r>
      <rPr>
        <b/>
        <sz val="14"/>
        <color indexed="8"/>
        <rFont val="Times New Roman"/>
        <family val="1"/>
        <charset val="204"/>
      </rPr>
      <t>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ПОдист)</t>
    </r>
  </si>
  <si>
    <r>
      <t xml:space="preserve">Показатель оценки изменения средней продолжительности прекращения передачи электрической энергии потребителям услуг </t>
    </r>
    <r>
      <rPr>
        <b/>
        <sz val="14"/>
        <color indexed="8"/>
        <rFont val="Times New Roman"/>
        <family val="1"/>
        <charset val="204"/>
      </rPr>
      <t>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пsaidi)</t>
    </r>
  </si>
  <si>
    <r>
      <t>Показатель оценки изменения средней частоты прекращения передачи электрической энергии потребителям услуг</t>
    </r>
    <r>
      <rPr>
        <b/>
        <sz val="14"/>
        <color indexed="8"/>
        <rFont val="Times New Roman"/>
        <family val="1"/>
        <charset val="204"/>
      </rPr>
      <t xml:space="preserve"> 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Пsaifi)</t>
    </r>
  </si>
  <si>
    <r>
      <t xml:space="preserve">Показатель оценки изменения объема недоотпущенной электрической энергии </t>
    </r>
    <r>
      <rPr>
        <b/>
        <sz val="14"/>
        <color indexed="8"/>
        <rFont val="Times New Roman"/>
        <family val="1"/>
        <charset val="204"/>
      </rPr>
      <t>(</t>
    </r>
    <r>
      <rPr>
        <b/>
        <sz val="14"/>
        <color indexed="8"/>
        <rFont val="Calibri"/>
        <family val="2"/>
        <charset val="204"/>
      </rPr>
      <t>Δ</t>
    </r>
    <r>
      <rPr>
        <b/>
        <sz val="14"/>
        <color indexed="8"/>
        <rFont val="Times New Roman"/>
        <family val="1"/>
        <charset val="204"/>
      </rPr>
      <t>Пens)</t>
    </r>
  </si>
  <si>
    <r>
  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  </r>
    <r>
      <rPr>
        <b/>
        <sz val="14"/>
        <color indexed="8"/>
        <rFont val="Times New Roman"/>
        <family val="1"/>
        <charset val="204"/>
      </rPr>
      <t>(Nсд_тпр)</t>
    </r>
  </si>
  <si>
    <r>
  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  </r>
    <r>
      <rPr>
        <b/>
        <sz val="14"/>
        <color indexed="8"/>
        <rFont val="Times New Roman"/>
        <family val="1"/>
        <charset val="204"/>
      </rPr>
      <t xml:space="preserve"> (Nсд_тпр.нс)</t>
    </r>
  </si>
  <si>
    <r>
  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  </r>
    <r>
      <rPr>
        <b/>
        <sz val="14"/>
        <color indexed="8"/>
        <rFont val="Times New Roman"/>
        <family val="1"/>
        <charset val="204"/>
      </rPr>
      <t>(Фтз)</t>
    </r>
  </si>
  <si>
    <r>
      <t xml:space="preserve"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</t>
    </r>
    <r>
      <rPr>
        <b/>
        <sz val="14"/>
        <color indexed="8"/>
        <rFont val="Times New Roman"/>
        <family val="1"/>
        <charset val="204"/>
      </rPr>
      <t>(Фоив)</t>
    </r>
  </si>
  <si>
    <r>
  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  </r>
    <r>
      <rPr>
        <b/>
        <sz val="14"/>
        <color indexed="8"/>
        <rFont val="Times New Roman"/>
        <family val="1"/>
        <charset val="204"/>
      </rPr>
      <t xml:space="preserve"> (Фтрр)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</si>
  <si>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</t>
    </r>
    <r>
      <rPr>
        <b/>
        <sz val="14"/>
        <color indexed="8"/>
        <rFont val="Times New Roman"/>
        <family val="1"/>
        <charset val="204"/>
      </rPr>
      <t xml:space="preserve"> (Фит)</t>
    </r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</si>
  <si>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  </r>
    <r>
      <rPr>
        <b/>
        <sz val="14"/>
        <color indexed="8"/>
        <rFont val="Times New Roman"/>
        <family val="1"/>
        <charset val="204"/>
      </rPr>
      <t xml:space="preserve"> (Фхо)</t>
    </r>
  </si>
  <si>
    <r>
  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  </r>
    <r>
      <rPr>
        <b/>
        <sz val="14"/>
        <color indexed="8"/>
        <rFont val="Times New Roman"/>
        <family val="1"/>
        <charset val="204"/>
      </rPr>
      <t>(Фнэ)</t>
    </r>
  </si>
  <si>
    <t xml:space="preserve">Приложение 1 к приказу Республиканской службы по тарифам 
Республики Мордовия от 31 октября 2019 г. № 111 </t>
  </si>
  <si>
    <t xml:space="preserve">Приложение 2 к приказу Республиканской службы по тарифам 
Республики Мордовия от 31 октября 2019 г. № 111 </t>
  </si>
  <si>
    <t xml:space="preserve">Приложение 3.1 к приказу Республиканской службы по тарифам 
Республики Мордовия от 31 октября 2019 г. № 111 </t>
  </si>
  <si>
    <t xml:space="preserve">Приложение 3.2 к приказу Республиканской службы по тарифам 
Республики Мордовия от 31 октября 2019 г. № 111 </t>
  </si>
  <si>
    <t xml:space="preserve">Приложение 3.3 к приказу Республиканской службы по тарифам 
Республики Мордовия от 31 октября 2019 г. № 111 </t>
  </si>
  <si>
    <t xml:space="preserve">Приложение 3.4 к приказу Республиканской службы по тарифам 
Республики Мордовия от 31 октября 2019 г. № 111 </t>
  </si>
  <si>
    <t xml:space="preserve">Приложение 4 к приказу Республиканской службы по тарифам 
Республики Мордовия от 31 октября 2019 г. № 111 </t>
  </si>
  <si>
    <t xml:space="preserve">Приложение 5 к приказу Республиканской службы по тарифам 
Республики Мордовия от 31 октября 2019 г. № 111 </t>
  </si>
  <si>
    <t xml:space="preserve">Приложение 6 к приказу Республиканской службы по тарифам 
Республики Мордовия от 31 октября 2019 г. № 111 </t>
  </si>
  <si>
    <t xml:space="preserve">Приложение 7 к приказу Республиканской службы по тарифам 
Республики Мордовия от 31 октября 2019 г. № 111 </t>
  </si>
  <si>
    <t xml:space="preserve">Приложение 8 к приказу Республиканской службы по тарифам 
Республики Мордовия от 31 октября 2019 г. № 111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</si>
</sst>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  <numFmt numFmtId="169" formatCode="#,##0.00\ [$руб.-419];[Red]\-#,##0.00\ [$руб.-419]"/>
    <numFmt numFmtId="170" formatCode="#,##0.00&quot;    &quot;;#,##0.00&quot;    &quot;;\-#&quot;    &quot;;@\ "/>
    <numFmt numFmtId="171" formatCode="_-* #,##0.000_р_._-;\-* #,##0.000_р_._-;_-* &quot;-&quot;??_р_._-;_-@_-"/>
  </numFmts>
  <fonts count="83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SimSun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31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9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7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8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5" fillId="0" borderId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28" fillId="0" borderId="0" applyNumberFormat="0" applyFill="0" applyBorder="0" applyProtection="0"/>
    <xf numFmtId="0" fontId="71" fillId="0" borderId="0" applyNumberFormat="0" applyFill="0" applyBorder="0" applyProtection="0">
      <alignment horizontal="center"/>
    </xf>
    <xf numFmtId="0" fontId="71" fillId="0" borderId="0" applyNumberFormat="0" applyFill="0" applyBorder="0" applyProtection="0">
      <alignment horizontal="center" textRotation="90"/>
    </xf>
    <xf numFmtId="0" fontId="72" fillId="0" borderId="0" applyNumberFormat="0" applyFill="0" applyBorder="0" applyProtection="0"/>
    <xf numFmtId="169" fontId="72" fillId="0" borderId="0" applyFill="0" applyBorder="0" applyProtection="0"/>
    <xf numFmtId="170" fontId="12" fillId="0" borderId="0" applyFill="0" applyBorder="0" applyProtection="0"/>
    <xf numFmtId="0" fontId="77" fillId="0" borderId="0"/>
    <xf numFmtId="0" fontId="77" fillId="0" borderId="0"/>
  </cellStyleXfs>
  <cellXfs count="718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/>
    <xf numFmtId="0" fontId="13" fillId="0" borderId="16" xfId="46" applyFont="1" applyFill="1" applyBorder="1" applyAlignment="1"/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49" fontId="52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4" fillId="24" borderId="0" xfId="58" applyFont="1" applyFill="1" applyAlignment="1">
      <alignment vertical="center" wrapText="1"/>
    </xf>
    <xf numFmtId="0" fontId="41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52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60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vertical="center"/>
    </xf>
    <xf numFmtId="164" fontId="12" fillId="0" borderId="10" xfId="57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8" fillId="24" borderId="10" xfId="57" applyNumberFormat="1" applyFont="1" applyFill="1" applyBorder="1" applyAlignment="1">
      <alignment horizontal="center" vertical="center"/>
    </xf>
    <xf numFmtId="0" fontId="58" fillId="24" borderId="10" xfId="57" applyFont="1" applyFill="1" applyBorder="1" applyAlignment="1">
      <alignment horizontal="center" vertical="center" wrapText="1"/>
    </xf>
    <xf numFmtId="49" fontId="52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24" borderId="0" xfId="0" applyFont="1" applyFill="1"/>
    <xf numFmtId="0" fontId="0" fillId="24" borderId="0" xfId="0" applyFont="1" applyFill="1"/>
    <xf numFmtId="0" fontId="0" fillId="0" borderId="0" xfId="0" applyFont="1"/>
    <xf numFmtId="0" fontId="12" fillId="25" borderId="0" xfId="0" applyFont="1" applyFill="1" applyBorder="1" applyAlignment="1">
      <alignment horizontal="center" vertical="center" wrapText="1"/>
    </xf>
    <xf numFmtId="0" fontId="12" fillId="24" borderId="0" xfId="0" applyFont="1" applyFill="1" applyBorder="1" applyAlignment="1">
      <alignment horizontal="center" vertical="center"/>
    </xf>
    <xf numFmtId="168" fontId="12" fillId="0" borderId="0" xfId="0" applyNumberFormat="1" applyFont="1" applyFill="1"/>
    <xf numFmtId="168" fontId="40" fillId="0" borderId="0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 textRotation="90" wrapText="1"/>
    </xf>
    <xf numFmtId="168" fontId="12" fillId="0" borderId="0" xfId="0" applyNumberFormat="1" applyFont="1"/>
    <xf numFmtId="0" fontId="12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24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49" fontId="67" fillId="24" borderId="0" xfId="0" applyNumberFormat="1" applyFont="1" applyFill="1" applyBorder="1" applyAlignment="1">
      <alignment horizontal="center" vertical="center"/>
    </xf>
    <xf numFmtId="49" fontId="65" fillId="24" borderId="0" xfId="0" applyNumberFormat="1" applyFont="1" applyFill="1" applyBorder="1" applyAlignment="1">
      <alignment horizontal="center" vertical="center"/>
    </xf>
    <xf numFmtId="0" fontId="66" fillId="24" borderId="0" xfId="0" applyFont="1" applyFill="1" applyBorder="1" applyAlignment="1">
      <alignment horizontal="center" vertical="center" wrapText="1"/>
    </xf>
    <xf numFmtId="0" fontId="13" fillId="24" borderId="0" xfId="0" applyFont="1" applyFill="1" applyBorder="1" applyAlignment="1">
      <alignment horizontal="center" vertical="center"/>
    </xf>
    <xf numFmtId="0" fontId="68" fillId="24" borderId="0" xfId="0" applyFont="1" applyFill="1" applyBorder="1" applyAlignment="1">
      <alignment horizontal="left" vertical="center" wrapText="1"/>
    </xf>
    <xf numFmtId="0" fontId="12" fillId="24" borderId="0" xfId="0" applyFont="1" applyFill="1" applyBorder="1"/>
    <xf numFmtId="168" fontId="13" fillId="24" borderId="0" xfId="0" applyNumberFormat="1" applyFont="1" applyFill="1" applyBorder="1" applyAlignment="1">
      <alignment horizontal="center" vertical="center"/>
    </xf>
    <xf numFmtId="168" fontId="12" fillId="24" borderId="0" xfId="0" applyNumberFormat="1" applyFont="1" applyFill="1" applyBorder="1" applyAlignment="1">
      <alignment horizontal="center" vertical="center"/>
    </xf>
    <xf numFmtId="17" fontId="12" fillId="24" borderId="0" xfId="0" applyNumberFormat="1" applyFont="1" applyFill="1" applyBorder="1" applyAlignment="1">
      <alignment horizontal="center" vertical="center"/>
    </xf>
    <xf numFmtId="0" fontId="13" fillId="24" borderId="0" xfId="0" applyNumberFormat="1" applyFont="1" applyFill="1" applyBorder="1" applyAlignment="1">
      <alignment horizontal="center" vertical="center"/>
    </xf>
    <xf numFmtId="0" fontId="12" fillId="24" borderId="0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/>
    <xf numFmtId="0" fontId="15" fillId="0" borderId="0" xfId="283"/>
    <xf numFmtId="0" fontId="73" fillId="0" borderId="0" xfId="283" applyFont="1" applyFill="1" applyAlignment="1">
      <alignment vertical="center"/>
    </xf>
    <xf numFmtId="0" fontId="73" fillId="0" borderId="0" xfId="283" applyFont="1" applyAlignment="1">
      <alignment vertical="center"/>
    </xf>
    <xf numFmtId="0" fontId="0" fillId="0" borderId="0" xfId="0" applyFill="1"/>
    <xf numFmtId="0" fontId="46" fillId="24" borderId="0" xfId="283" applyFont="1" applyFill="1"/>
    <xf numFmtId="0" fontId="46" fillId="0" borderId="0" xfId="283" applyFont="1" applyFill="1"/>
    <xf numFmtId="0" fontId="46" fillId="0" borderId="0" xfId="283" applyFont="1"/>
    <xf numFmtId="0" fontId="67" fillId="24" borderId="19" xfId="283" applyFont="1" applyFill="1" applyBorder="1" applyAlignment="1">
      <alignment horizontal="center" vertical="center" textRotation="90" wrapText="1"/>
    </xf>
    <xf numFmtId="0" fontId="0" fillId="24" borderId="0" xfId="0" applyFill="1"/>
    <xf numFmtId="0" fontId="15" fillId="24" borderId="0" xfId="283" applyFill="1"/>
    <xf numFmtId="0" fontId="67" fillId="24" borderId="19" xfId="283" applyFont="1" applyFill="1" applyBorder="1" applyAlignment="1">
      <alignment horizontal="center" vertical="center" wrapText="1"/>
    </xf>
    <xf numFmtId="0" fontId="73" fillId="24" borderId="19" xfId="283" applyFont="1" applyFill="1" applyBorder="1" applyAlignment="1">
      <alignment horizontal="center" vertical="center" textRotation="90" wrapText="1"/>
    </xf>
    <xf numFmtId="0" fontId="67" fillId="24" borderId="19" xfId="283" applyFont="1" applyFill="1" applyBorder="1" applyAlignment="1">
      <alignment horizontal="center" vertical="center"/>
    </xf>
    <xf numFmtId="0" fontId="67" fillId="24" borderId="19" xfId="283" applyFont="1" applyFill="1" applyBorder="1" applyAlignment="1">
      <alignment horizontal="center"/>
    </xf>
    <xf numFmtId="49" fontId="67" fillId="24" borderId="19" xfId="283" applyNumberFormat="1" applyFont="1" applyFill="1" applyBorder="1" applyAlignment="1">
      <alignment horizontal="center"/>
    </xf>
    <xf numFmtId="0" fontId="67" fillId="24" borderId="0" xfId="283" applyFont="1" applyFill="1"/>
    <xf numFmtId="0" fontId="65" fillId="24" borderId="19" xfId="283" applyFont="1" applyFill="1" applyBorder="1" applyAlignment="1">
      <alignment horizontal="center" vertical="center"/>
    </xf>
    <xf numFmtId="0" fontId="13" fillId="24" borderId="19" xfId="37" applyFont="1" applyFill="1" applyBorder="1" applyAlignment="1">
      <alignment horizontal="center" vertical="center" wrapText="1"/>
    </xf>
    <xf numFmtId="168" fontId="65" fillId="24" borderId="19" xfId="283" applyNumberFormat="1" applyFont="1" applyFill="1" applyBorder="1" applyAlignment="1">
      <alignment horizontal="right" vertical="center"/>
    </xf>
    <xf numFmtId="4" fontId="13" fillId="24" borderId="19" xfId="283" applyNumberFormat="1" applyFont="1" applyFill="1" applyBorder="1" applyAlignment="1">
      <alignment horizontal="right" vertical="center"/>
    </xf>
    <xf numFmtId="1" fontId="65" fillId="24" borderId="19" xfId="283" applyNumberFormat="1" applyFont="1" applyFill="1" applyBorder="1" applyAlignment="1">
      <alignment horizontal="right" vertical="center"/>
    </xf>
    <xf numFmtId="167" fontId="13" fillId="24" borderId="19" xfId="283" applyNumberFormat="1" applyFont="1" applyFill="1" applyBorder="1" applyAlignment="1">
      <alignment horizontal="right" vertical="center"/>
    </xf>
    <xf numFmtId="4" fontId="12" fillId="24" borderId="19" xfId="283" applyNumberFormat="1" applyFont="1" applyFill="1" applyBorder="1" applyAlignment="1">
      <alignment horizontal="right" vertical="center"/>
    </xf>
    <xf numFmtId="168" fontId="67" fillId="24" borderId="19" xfId="283" applyNumberFormat="1" applyFont="1" applyFill="1" applyBorder="1" applyAlignment="1">
      <alignment horizontal="right" vertical="center"/>
    </xf>
    <xf numFmtId="0" fontId="23" fillId="24" borderId="0" xfId="283" applyFont="1" applyFill="1"/>
    <xf numFmtId="49" fontId="67" fillId="24" borderId="19" xfId="283" applyNumberFormat="1" applyFont="1" applyFill="1" applyBorder="1" applyAlignment="1">
      <alignment horizontal="center" vertical="center"/>
    </xf>
    <xf numFmtId="49" fontId="65" fillId="26" borderId="19" xfId="283" applyNumberFormat="1" applyFont="1" applyFill="1" applyBorder="1" applyAlignment="1">
      <alignment horizontal="center" vertical="center"/>
    </xf>
    <xf numFmtId="0" fontId="65" fillId="26" borderId="19" xfId="283" applyFont="1" applyFill="1" applyBorder="1" applyAlignment="1">
      <alignment horizontal="center" vertical="center" wrapText="1"/>
    </xf>
    <xf numFmtId="4" fontId="13" fillId="26" borderId="19" xfId="283" applyNumberFormat="1" applyFont="1" applyFill="1" applyBorder="1" applyAlignment="1">
      <alignment horizontal="right" vertical="center"/>
    </xf>
    <xf numFmtId="168" fontId="65" fillId="26" borderId="19" xfId="283" applyNumberFormat="1" applyFont="1" applyFill="1" applyBorder="1" applyAlignment="1">
      <alignment horizontal="right" vertical="center"/>
    </xf>
    <xf numFmtId="0" fontId="23" fillId="26" borderId="0" xfId="283" applyFont="1" applyFill="1"/>
    <xf numFmtId="49" fontId="65" fillId="24" borderId="19" xfId="283" applyNumberFormat="1" applyFont="1" applyFill="1" applyBorder="1" applyAlignment="1">
      <alignment horizontal="center" vertical="center"/>
    </xf>
    <xf numFmtId="0" fontId="65" fillId="24" borderId="19" xfId="283" applyFont="1" applyFill="1" applyBorder="1" applyAlignment="1">
      <alignment horizontal="center" vertical="center" wrapText="1"/>
    </xf>
    <xf numFmtId="4" fontId="12" fillId="26" borderId="19" xfId="283" applyNumberFormat="1" applyFont="1" applyFill="1" applyBorder="1" applyAlignment="1">
      <alignment horizontal="right" vertical="center"/>
    </xf>
    <xf numFmtId="168" fontId="67" fillId="26" borderId="19" xfId="283" applyNumberFormat="1" applyFont="1" applyFill="1" applyBorder="1" applyAlignment="1">
      <alignment horizontal="right" vertical="center"/>
    </xf>
    <xf numFmtId="0" fontId="15" fillId="26" borderId="0" xfId="283" applyFill="1"/>
    <xf numFmtId="49" fontId="70" fillId="24" borderId="10" xfId="283" applyNumberFormat="1" applyFont="1" applyFill="1" applyBorder="1" applyAlignment="1">
      <alignment horizontal="left" vertical="center" wrapText="1"/>
    </xf>
    <xf numFmtId="0" fontId="12" fillId="25" borderId="19" xfId="0" applyFont="1" applyFill="1" applyBorder="1" applyAlignment="1">
      <alignment horizontal="center" vertical="center" wrapText="1"/>
    </xf>
    <xf numFmtId="168" fontId="67" fillId="25" borderId="19" xfId="283" applyNumberFormat="1" applyFont="1" applyFill="1" applyBorder="1" applyAlignment="1">
      <alignment horizontal="right" vertical="center"/>
    </xf>
    <xf numFmtId="4" fontId="12" fillId="25" borderId="19" xfId="283" applyNumberFormat="1" applyFont="1" applyFill="1" applyBorder="1" applyAlignment="1">
      <alignment horizontal="right" vertical="center"/>
    </xf>
    <xf numFmtId="168" fontId="37" fillId="25" borderId="19" xfId="0" applyNumberFormat="1" applyFont="1" applyFill="1" applyBorder="1" applyAlignment="1">
      <alignment horizontal="right" vertical="center" wrapText="1"/>
    </xf>
    <xf numFmtId="0" fontId="15" fillId="25" borderId="0" xfId="283" applyFill="1"/>
    <xf numFmtId="49" fontId="76" fillId="27" borderId="19" xfId="283" applyNumberFormat="1" applyFont="1" applyFill="1" applyBorder="1" applyAlignment="1">
      <alignment horizontal="center" vertical="center"/>
    </xf>
    <xf numFmtId="168" fontId="65" fillId="24" borderId="22" xfId="283" applyNumberFormat="1" applyFont="1" applyFill="1" applyBorder="1" applyAlignment="1">
      <alignment horizontal="right" vertical="center"/>
    </xf>
    <xf numFmtId="4" fontId="13" fillId="24" borderId="22" xfId="283" applyNumberFormat="1" applyFont="1" applyFill="1" applyBorder="1" applyAlignment="1">
      <alignment horizontal="right" vertical="center"/>
    </xf>
    <xf numFmtId="49" fontId="13" fillId="0" borderId="19" xfId="283" applyNumberFormat="1" applyFont="1" applyBorder="1" applyAlignment="1">
      <alignment horizontal="center" vertical="center"/>
    </xf>
    <xf numFmtId="0" fontId="76" fillId="0" borderId="19" xfId="37" applyFont="1" applyBorder="1" applyAlignment="1">
      <alignment horizontal="left" vertical="center" wrapText="1"/>
    </xf>
    <xf numFmtId="168" fontId="67" fillId="25" borderId="10" xfId="283" applyNumberFormat="1" applyFont="1" applyFill="1" applyBorder="1" applyAlignment="1">
      <alignment horizontal="right" vertical="center"/>
    </xf>
    <xf numFmtId="4" fontId="12" fillId="25" borderId="10" xfId="283" applyNumberFormat="1" applyFont="1" applyFill="1" applyBorder="1" applyAlignment="1">
      <alignment horizontal="right" vertical="center"/>
    </xf>
    <xf numFmtId="168" fontId="67" fillId="24" borderId="10" xfId="283" applyNumberFormat="1" applyFont="1" applyFill="1" applyBorder="1" applyAlignment="1">
      <alignment horizontal="right" vertical="center"/>
    </xf>
    <xf numFmtId="168" fontId="67" fillId="25" borderId="11" xfId="283" applyNumberFormat="1" applyFont="1" applyFill="1" applyBorder="1" applyAlignment="1">
      <alignment horizontal="right" vertical="center"/>
    </xf>
    <xf numFmtId="4" fontId="12" fillId="25" borderId="11" xfId="283" applyNumberFormat="1" applyFont="1" applyFill="1" applyBorder="1" applyAlignment="1">
      <alignment horizontal="right" vertical="center"/>
    </xf>
    <xf numFmtId="168" fontId="67" fillId="24" borderId="22" xfId="283" applyNumberFormat="1" applyFont="1" applyFill="1" applyBorder="1" applyAlignment="1">
      <alignment horizontal="right" vertical="center"/>
    </xf>
    <xf numFmtId="49" fontId="12" fillId="25" borderId="22" xfId="283" applyNumberFormat="1" applyFont="1" applyFill="1" applyBorder="1" applyAlignment="1">
      <alignment horizontal="center" vertical="center"/>
    </xf>
    <xf numFmtId="0" fontId="69" fillId="0" borderId="22" xfId="37" applyFont="1" applyBorder="1" applyAlignment="1">
      <alignment horizontal="left" vertical="center" wrapText="1"/>
    </xf>
    <xf numFmtId="4" fontId="12" fillId="24" borderId="22" xfId="283" applyNumberFormat="1" applyFont="1" applyFill="1" applyBorder="1" applyAlignment="1">
      <alignment horizontal="right" vertical="center"/>
    </xf>
    <xf numFmtId="168" fontId="67" fillId="24" borderId="11" xfId="283" applyNumberFormat="1" applyFont="1" applyFill="1" applyBorder="1" applyAlignment="1">
      <alignment horizontal="right" vertical="center"/>
    </xf>
    <xf numFmtId="0" fontId="68" fillId="24" borderId="0" xfId="283" applyFont="1" applyFill="1" applyAlignment="1">
      <alignment vertical="center"/>
    </xf>
    <xf numFmtId="49" fontId="12" fillId="25" borderId="10" xfId="283" applyNumberFormat="1" applyFont="1" applyFill="1" applyBorder="1" applyAlignment="1">
      <alignment horizontal="center" vertical="center"/>
    </xf>
    <xf numFmtId="0" fontId="69" fillId="0" borderId="10" xfId="37" applyFont="1" applyBorder="1" applyAlignment="1">
      <alignment horizontal="left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68" fillId="24" borderId="10" xfId="0" applyFont="1" applyFill="1" applyBorder="1" applyAlignment="1">
      <alignment horizontal="left" vertical="center" wrapText="1"/>
    </xf>
    <xf numFmtId="0" fontId="40" fillId="24" borderId="0" xfId="0" applyFont="1" applyFill="1" applyAlignment="1"/>
    <xf numFmtId="0" fontId="67" fillId="0" borderId="0" xfId="283" applyFont="1"/>
    <xf numFmtId="0" fontId="70" fillId="24" borderId="10" xfId="283" applyFont="1" applyFill="1" applyBorder="1" applyAlignment="1">
      <alignment horizontal="left" vertical="center" wrapText="1"/>
    </xf>
    <xf numFmtId="0" fontId="73" fillId="24" borderId="0" xfId="283" applyFont="1" applyFill="1" applyAlignment="1">
      <alignment vertical="center"/>
    </xf>
    <xf numFmtId="49" fontId="65" fillId="24" borderId="10" xfId="283" applyNumberFormat="1" applyFont="1" applyFill="1" applyBorder="1" applyAlignment="1">
      <alignment horizontal="center" vertical="center"/>
    </xf>
    <xf numFmtId="0" fontId="65" fillId="24" borderId="10" xfId="283" applyFont="1" applyFill="1" applyBorder="1" applyAlignment="1">
      <alignment horizontal="center" vertical="center" wrapText="1"/>
    </xf>
    <xf numFmtId="4" fontId="13" fillId="24" borderId="10" xfId="283" applyNumberFormat="1" applyFont="1" applyFill="1" applyBorder="1" applyAlignment="1">
      <alignment horizontal="right" vertical="center"/>
    </xf>
    <xf numFmtId="168" fontId="65" fillId="24" borderId="10" xfId="283" applyNumberFormat="1" applyFont="1" applyFill="1" applyBorder="1" applyAlignment="1">
      <alignment horizontal="right" vertical="center"/>
    </xf>
    <xf numFmtId="49" fontId="65" fillId="28" borderId="23" xfId="0" applyNumberFormat="1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/>
    </xf>
    <xf numFmtId="168" fontId="13" fillId="24" borderId="19" xfId="0" applyNumberFormat="1" applyFont="1" applyFill="1" applyBorder="1" applyAlignment="1">
      <alignment horizontal="right" vertical="center" wrapText="1"/>
    </xf>
    <xf numFmtId="0" fontId="13" fillId="24" borderId="19" xfId="37" applyFont="1" applyFill="1" applyBorder="1" applyAlignment="1">
      <alignment horizontal="right" vertical="center" wrapText="1"/>
    </xf>
    <xf numFmtId="168" fontId="13" fillId="24" borderId="19" xfId="37" applyNumberFormat="1" applyFont="1" applyFill="1" applyBorder="1" applyAlignment="1">
      <alignment horizontal="right" vertical="center" wrapText="1"/>
    </xf>
    <xf numFmtId="49" fontId="67" fillId="28" borderId="12" xfId="0" applyNumberFormat="1" applyFont="1" applyFill="1" applyBorder="1" applyAlignment="1">
      <alignment horizontal="center" vertical="center"/>
    </xf>
    <xf numFmtId="0" fontId="68" fillId="28" borderId="1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/>
    </xf>
    <xf numFmtId="0" fontId="12" fillId="24" borderId="19" xfId="0" applyFont="1" applyFill="1" applyBorder="1" applyAlignment="1">
      <alignment horizontal="right" vertical="center" wrapText="1"/>
    </xf>
    <xf numFmtId="0" fontId="12" fillId="24" borderId="19" xfId="37" applyFont="1" applyFill="1" applyBorder="1" applyAlignment="1">
      <alignment horizontal="right" vertical="center" wrapText="1"/>
    </xf>
    <xf numFmtId="168" fontId="12" fillId="25" borderId="19" xfId="37" applyNumberFormat="1" applyFont="1" applyFill="1" applyBorder="1" applyAlignment="1">
      <alignment horizontal="right" vertical="center" wrapText="1"/>
    </xf>
    <xf numFmtId="168" fontId="12" fillId="24" borderId="19" xfId="0" applyNumberFormat="1" applyFont="1" applyFill="1" applyBorder="1" applyAlignment="1">
      <alignment horizontal="right" vertical="center" wrapText="1"/>
    </xf>
    <xf numFmtId="168" fontId="12" fillId="24" borderId="19" xfId="37" applyNumberFormat="1" applyFont="1" applyFill="1" applyBorder="1" applyAlignment="1">
      <alignment horizontal="right" vertical="center" wrapText="1"/>
    </xf>
    <xf numFmtId="49" fontId="65" fillId="28" borderId="10" xfId="0" applyNumberFormat="1" applyFont="1" applyFill="1" applyBorder="1" applyAlignment="1">
      <alignment horizontal="center" vertical="center"/>
    </xf>
    <xf numFmtId="0" fontId="66" fillId="28" borderId="24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/>
    </xf>
    <xf numFmtId="49" fontId="67" fillId="28" borderId="10" xfId="0" applyNumberFormat="1" applyFont="1" applyFill="1" applyBorder="1" applyAlignment="1">
      <alignment horizontal="center" vertical="center"/>
    </xf>
    <xf numFmtId="0" fontId="68" fillId="28" borderId="24" xfId="0" applyFont="1" applyFill="1" applyBorder="1" applyAlignment="1">
      <alignment horizontal="center" vertical="center" wrapText="1"/>
    </xf>
    <xf numFmtId="168" fontId="13" fillId="25" borderId="19" xfId="37" applyNumberFormat="1" applyFont="1" applyFill="1" applyBorder="1" applyAlignment="1">
      <alignment horizontal="right" vertical="center" wrapText="1"/>
    </xf>
    <xf numFmtId="0" fontId="66" fillId="28" borderId="10" xfId="0" applyFont="1" applyFill="1" applyBorder="1" applyAlignment="1">
      <alignment horizontal="center" vertical="center" wrapText="1"/>
    </xf>
    <xf numFmtId="168" fontId="65" fillId="26" borderId="19" xfId="37" applyNumberFormat="1" applyFont="1" applyFill="1" applyBorder="1" applyAlignment="1">
      <alignment horizontal="right" vertical="center" wrapText="1"/>
    </xf>
    <xf numFmtId="49" fontId="65" fillId="24" borderId="10" xfId="0" applyNumberFormat="1" applyFont="1" applyFill="1" applyBorder="1" applyAlignment="1">
      <alignment horizontal="center" vertical="center"/>
    </xf>
    <xf numFmtId="0" fontId="66" fillId="24" borderId="10" xfId="0" applyFont="1" applyFill="1" applyBorder="1" applyAlignment="1">
      <alignment horizontal="center" vertical="center" wrapText="1"/>
    </xf>
    <xf numFmtId="49" fontId="76" fillId="24" borderId="10" xfId="0" applyNumberFormat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/>
    </xf>
    <xf numFmtId="0" fontId="12" fillId="26" borderId="19" xfId="0" applyFont="1" applyFill="1" applyBorder="1" applyAlignment="1">
      <alignment horizontal="right" vertical="center" wrapText="1"/>
    </xf>
    <xf numFmtId="168" fontId="13" fillId="26" borderId="19" xfId="37" applyNumberFormat="1" applyFont="1" applyFill="1" applyBorder="1" applyAlignment="1">
      <alignment horizontal="right" vertical="center" wrapText="1"/>
    </xf>
    <xf numFmtId="0" fontId="12" fillId="25" borderId="19" xfId="37" applyFont="1" applyFill="1" applyBorder="1" applyAlignment="1">
      <alignment horizontal="right" vertical="center" wrapText="1"/>
    </xf>
    <xf numFmtId="49" fontId="65" fillId="29" borderId="10" xfId="0" applyNumberFormat="1" applyFont="1" applyFill="1" applyBorder="1" applyAlignment="1">
      <alignment horizontal="center" vertical="center"/>
    </xf>
    <xf numFmtId="0" fontId="76" fillId="0" borderId="21" xfId="37" applyFont="1" applyBorder="1" applyAlignment="1">
      <alignment horizontal="left" vertical="center" wrapText="1"/>
    </xf>
    <xf numFmtId="0" fontId="12" fillId="25" borderId="18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49" fontId="67" fillId="25" borderId="20" xfId="283" applyNumberFormat="1" applyFont="1" applyFill="1" applyBorder="1" applyAlignment="1">
      <alignment horizontal="right" vertical="center"/>
    </xf>
    <xf numFmtId="0" fontId="38" fillId="24" borderId="10" xfId="0" applyFont="1" applyFill="1" applyBorder="1" applyAlignment="1">
      <alignment horizontal="center" vertical="center"/>
    </xf>
    <xf numFmtId="0" fontId="69" fillId="24" borderId="22" xfId="37" applyFont="1" applyFill="1" applyBorder="1" applyAlignment="1">
      <alignment horizontal="left" vertical="center" wrapText="1"/>
    </xf>
    <xf numFmtId="0" fontId="69" fillId="24" borderId="10" xfId="37" applyFont="1" applyFill="1" applyBorder="1" applyAlignment="1">
      <alignment horizontal="left" vertical="center" wrapText="1"/>
    </xf>
    <xf numFmtId="168" fontId="13" fillId="24" borderId="13" xfId="0" applyNumberFormat="1" applyFont="1" applyFill="1" applyBorder="1" applyAlignment="1">
      <alignment horizontal="center" vertical="center"/>
    </xf>
    <xf numFmtId="168" fontId="12" fillId="24" borderId="10" xfId="0" applyNumberFormat="1" applyFont="1" applyFill="1" applyBorder="1" applyAlignment="1">
      <alignment horizontal="center" vertical="center"/>
    </xf>
    <xf numFmtId="168" fontId="13" fillId="24" borderId="10" xfId="0" applyNumberFormat="1" applyFont="1" applyFill="1" applyBorder="1" applyAlignment="1">
      <alignment horizontal="center" vertical="center"/>
    </xf>
    <xf numFmtId="1" fontId="12" fillId="24" borderId="10" xfId="0" applyNumberFormat="1" applyFont="1" applyFill="1" applyBorder="1" applyAlignment="1">
      <alignment horizontal="center" vertical="center" wrapText="1"/>
    </xf>
    <xf numFmtId="0" fontId="12" fillId="24" borderId="13" xfId="0" applyFont="1" applyFill="1" applyBorder="1" applyAlignment="1">
      <alignment horizontal="center" vertical="center"/>
    </xf>
    <xf numFmtId="168" fontId="12" fillId="24" borderId="13" xfId="0" applyNumberFormat="1" applyFont="1" applyFill="1" applyBorder="1" applyAlignment="1">
      <alignment horizontal="center" vertical="center"/>
    </xf>
    <xf numFmtId="168" fontId="12" fillId="24" borderId="14" xfId="0" applyNumberFormat="1" applyFont="1" applyFill="1" applyBorder="1" applyAlignment="1">
      <alignment horizontal="center" vertical="center"/>
    </xf>
    <xf numFmtId="17" fontId="12" fillId="24" borderId="11" xfId="0" applyNumberFormat="1" applyFont="1" applyFill="1" applyBorder="1" applyAlignment="1">
      <alignment horizontal="center" vertical="center"/>
    </xf>
    <xf numFmtId="0" fontId="12" fillId="24" borderId="11" xfId="0" applyFont="1" applyFill="1" applyBorder="1" applyAlignment="1">
      <alignment horizontal="center" vertical="center"/>
    </xf>
    <xf numFmtId="17" fontId="12" fillId="24" borderId="10" xfId="0" applyNumberFormat="1" applyFont="1" applyFill="1" applyBorder="1" applyAlignment="1">
      <alignment horizontal="center" vertical="center"/>
    </xf>
    <xf numFmtId="168" fontId="12" fillId="24" borderId="11" xfId="0" applyNumberFormat="1" applyFont="1" applyFill="1" applyBorder="1" applyAlignment="1">
      <alignment horizontal="center" vertical="center"/>
    </xf>
    <xf numFmtId="167" fontId="67" fillId="25" borderId="19" xfId="0" applyNumberFormat="1" applyFont="1" applyFill="1" applyBorder="1" applyAlignment="1">
      <alignment horizontal="right" vertical="center" wrapText="1"/>
    </xf>
    <xf numFmtId="168" fontId="67" fillId="25" borderId="19" xfId="0" applyNumberFormat="1" applyFont="1" applyFill="1" applyBorder="1" applyAlignment="1">
      <alignment horizontal="right" vertical="center" wrapText="1"/>
    </xf>
    <xf numFmtId="0" fontId="37" fillId="24" borderId="12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right" vertical="center"/>
    </xf>
    <xf numFmtId="0" fontId="13" fillId="26" borderId="19" xfId="37" applyFont="1" applyFill="1" applyBorder="1" applyAlignment="1">
      <alignment horizontal="right" vertical="center" wrapText="1"/>
    </xf>
    <xf numFmtId="0" fontId="65" fillId="26" borderId="19" xfId="37" applyFont="1" applyFill="1" applyBorder="1" applyAlignment="1">
      <alignment horizontal="right" vertical="center" wrapText="1"/>
    </xf>
    <xf numFmtId="168" fontId="67" fillId="25" borderId="19" xfId="37" applyNumberFormat="1" applyFont="1" applyFill="1" applyBorder="1" applyAlignment="1">
      <alignment horizontal="right" vertical="center" wrapText="1"/>
    </xf>
    <xf numFmtId="0" fontId="12" fillId="24" borderId="0" xfId="37" applyFont="1" applyFill="1"/>
    <xf numFmtId="0" fontId="12" fillId="24" borderId="21" xfId="37" applyFont="1" applyFill="1" applyBorder="1" applyAlignment="1">
      <alignment horizontal="right" vertical="center" wrapText="1"/>
    </xf>
    <xf numFmtId="0" fontId="12" fillId="25" borderId="21" xfId="37" applyFont="1" applyFill="1" applyBorder="1" applyAlignment="1">
      <alignment horizontal="right" vertical="center" wrapText="1"/>
    </xf>
    <xf numFmtId="0" fontId="13" fillId="26" borderId="21" xfId="37" applyFont="1" applyFill="1" applyBorder="1" applyAlignment="1">
      <alignment horizontal="right" vertical="center" wrapText="1"/>
    </xf>
    <xf numFmtId="0" fontId="65" fillId="26" borderId="21" xfId="37" applyFont="1" applyFill="1" applyBorder="1" applyAlignment="1">
      <alignment horizontal="right" vertical="center" wrapText="1"/>
    </xf>
    <xf numFmtId="0" fontId="12" fillId="24" borderId="10" xfId="0" applyFont="1" applyFill="1" applyBorder="1" applyAlignment="1">
      <alignment horizontal="right" vertical="center"/>
    </xf>
    <xf numFmtId="0" fontId="12" fillId="24" borderId="12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49" fontId="76" fillId="30" borderId="19" xfId="283" applyNumberFormat="1" applyFont="1" applyFill="1" applyBorder="1" applyAlignment="1">
      <alignment horizontal="center" vertical="center"/>
    </xf>
    <xf numFmtId="0" fontId="76" fillId="30" borderId="19" xfId="37" applyFont="1" applyFill="1" applyBorder="1" applyAlignment="1">
      <alignment horizontal="center" vertical="center" wrapText="1"/>
    </xf>
    <xf numFmtId="0" fontId="37" fillId="28" borderId="10" xfId="0" applyFont="1" applyFill="1" applyBorder="1" applyAlignment="1">
      <alignment horizontal="center" vertical="center"/>
    </xf>
    <xf numFmtId="168" fontId="67" fillId="31" borderId="19" xfId="37" applyNumberFormat="1" applyFont="1" applyFill="1" applyBorder="1" applyAlignment="1">
      <alignment horizontal="right" vertical="center" wrapText="1"/>
    </xf>
    <xf numFmtId="0" fontId="67" fillId="31" borderId="19" xfId="37" applyFont="1" applyFill="1" applyBorder="1" applyAlignment="1">
      <alignment horizontal="right" vertical="center" wrapText="1"/>
    </xf>
    <xf numFmtId="0" fontId="67" fillId="31" borderId="21" xfId="37" applyFont="1" applyFill="1" applyBorder="1" applyAlignment="1">
      <alignment horizontal="right" vertical="center" wrapText="1"/>
    </xf>
    <xf numFmtId="0" fontId="66" fillId="28" borderId="12" xfId="0" applyFont="1" applyFill="1" applyBorder="1" applyAlignment="1">
      <alignment horizontal="center" vertical="center" wrapText="1"/>
    </xf>
    <xf numFmtId="0" fontId="13" fillId="28" borderId="10" xfId="0" applyFont="1" applyFill="1" applyBorder="1" applyAlignment="1">
      <alignment horizontal="center" vertical="center"/>
    </xf>
    <xf numFmtId="0" fontId="12" fillId="28" borderId="19" xfId="37" applyFont="1" applyFill="1" applyBorder="1" applyAlignment="1">
      <alignment horizontal="right" vertical="center" wrapText="1"/>
    </xf>
    <xf numFmtId="168" fontId="12" fillId="28" borderId="19" xfId="37" applyNumberFormat="1" applyFont="1" applyFill="1" applyBorder="1" applyAlignment="1">
      <alignment horizontal="right" vertical="center" wrapText="1"/>
    </xf>
    <xf numFmtId="0" fontId="12" fillId="28" borderId="21" xfId="37" applyFont="1" applyFill="1" applyBorder="1" applyAlignment="1">
      <alignment horizontal="right" vertical="center" wrapText="1"/>
    </xf>
    <xf numFmtId="0" fontId="76" fillId="30" borderId="21" xfId="37" applyFont="1" applyFill="1" applyBorder="1" applyAlignment="1">
      <alignment horizontal="left" vertical="center" wrapText="1"/>
    </xf>
    <xf numFmtId="168" fontId="65" fillId="31" borderId="19" xfId="0" applyNumberFormat="1" applyFont="1" applyFill="1" applyBorder="1" applyAlignment="1">
      <alignment horizontal="right" vertical="center" wrapText="1"/>
    </xf>
    <xf numFmtId="168" fontId="13" fillId="28" borderId="19" xfId="0" applyNumberFormat="1" applyFont="1" applyFill="1" applyBorder="1" applyAlignment="1">
      <alignment horizontal="right" vertical="center" wrapText="1"/>
    </xf>
    <xf numFmtId="0" fontId="12" fillId="28" borderId="10" xfId="0" applyFont="1" applyFill="1" applyBorder="1" applyAlignment="1">
      <alignment horizontal="center" vertical="center"/>
    </xf>
    <xf numFmtId="168" fontId="12" fillId="28" borderId="19" xfId="0" applyNumberFormat="1" applyFont="1" applyFill="1" applyBorder="1" applyAlignment="1">
      <alignment horizontal="right" vertical="center" wrapText="1"/>
    </xf>
    <xf numFmtId="168" fontId="13" fillId="28" borderId="19" xfId="37" applyNumberFormat="1" applyFont="1" applyFill="1" applyBorder="1" applyAlignment="1">
      <alignment horizontal="right" vertical="center" wrapText="1"/>
    </xf>
    <xf numFmtId="0" fontId="13" fillId="28" borderId="19" xfId="37" applyFont="1" applyFill="1" applyBorder="1" applyAlignment="1">
      <alignment horizontal="right" vertical="center" wrapText="1"/>
    </xf>
    <xf numFmtId="0" fontId="13" fillId="28" borderId="21" xfId="37" applyFont="1" applyFill="1" applyBorder="1" applyAlignment="1">
      <alignment horizontal="right" vertical="center" wrapText="1"/>
    </xf>
    <xf numFmtId="0" fontId="13" fillId="28" borderId="10" xfId="0" applyFont="1" applyFill="1" applyBorder="1" applyAlignment="1">
      <alignment horizontal="right"/>
    </xf>
    <xf numFmtId="168" fontId="65" fillId="32" borderId="19" xfId="0" applyNumberFormat="1" applyFont="1" applyFill="1" applyBorder="1" applyAlignment="1">
      <alignment horizontal="right" vertical="center" wrapText="1"/>
    </xf>
    <xf numFmtId="168" fontId="65" fillId="32" borderId="19" xfId="37" applyNumberFormat="1" applyFont="1" applyFill="1" applyBorder="1" applyAlignment="1">
      <alignment horizontal="right" vertical="center" wrapText="1"/>
    </xf>
    <xf numFmtId="1" fontId="65" fillId="32" borderId="19" xfId="37" applyNumberFormat="1" applyFont="1" applyFill="1" applyBorder="1" applyAlignment="1">
      <alignment horizontal="right" vertical="center" wrapText="1"/>
    </xf>
    <xf numFmtId="1" fontId="65" fillId="32" borderId="21" xfId="37" applyNumberFormat="1" applyFont="1" applyFill="1" applyBorder="1" applyAlignment="1">
      <alignment horizontal="right" vertical="center" wrapText="1"/>
    </xf>
    <xf numFmtId="1" fontId="13" fillId="28" borderId="19" xfId="37" applyNumberFormat="1" applyFont="1" applyFill="1" applyBorder="1" applyAlignment="1">
      <alignment horizontal="right" vertical="center" wrapText="1"/>
    </xf>
    <xf numFmtId="1" fontId="13" fillId="28" borderId="21" xfId="37" applyNumberFormat="1" applyFont="1" applyFill="1" applyBorder="1" applyAlignment="1">
      <alignment horizontal="right" vertical="center" wrapText="1"/>
    </xf>
    <xf numFmtId="1" fontId="12" fillId="28" borderId="19" xfId="37" applyNumberFormat="1" applyFont="1" applyFill="1" applyBorder="1" applyAlignment="1">
      <alignment horizontal="right" vertical="center" wrapText="1"/>
    </xf>
    <xf numFmtId="0" fontId="13" fillId="28" borderId="13" xfId="0" applyFont="1" applyFill="1" applyBorder="1" applyAlignment="1">
      <alignment horizontal="center" vertical="center"/>
    </xf>
    <xf numFmtId="168" fontId="13" fillId="31" borderId="19" xfId="0" applyNumberFormat="1" applyFont="1" applyFill="1" applyBorder="1" applyAlignment="1">
      <alignment horizontal="right" vertical="center" wrapText="1"/>
    </xf>
    <xf numFmtId="168" fontId="13" fillId="31" borderId="19" xfId="37" applyNumberFormat="1" applyFont="1" applyFill="1" applyBorder="1" applyAlignment="1">
      <alignment horizontal="right" vertical="center" wrapText="1"/>
    </xf>
    <xf numFmtId="0" fontId="13" fillId="31" borderId="19" xfId="0" applyNumberFormat="1" applyFont="1" applyFill="1" applyBorder="1" applyAlignment="1">
      <alignment horizontal="right" vertical="center" wrapText="1"/>
    </xf>
    <xf numFmtId="168" fontId="13" fillId="31" borderId="21" xfId="0" applyNumberFormat="1" applyFont="1" applyFill="1" applyBorder="1" applyAlignment="1">
      <alignment horizontal="right" vertical="center" wrapText="1"/>
    </xf>
    <xf numFmtId="0" fontId="38" fillId="28" borderId="10" xfId="0" applyFont="1" applyFill="1" applyBorder="1" applyAlignment="1">
      <alignment horizontal="right" vertical="center"/>
    </xf>
    <xf numFmtId="168" fontId="13" fillId="32" borderId="19" xfId="37" applyNumberFormat="1" applyFont="1" applyFill="1" applyBorder="1" applyAlignment="1">
      <alignment horizontal="right" vertical="center" wrapText="1"/>
    </xf>
    <xf numFmtId="0" fontId="13" fillId="32" borderId="19" xfId="37" applyFont="1" applyFill="1" applyBorder="1" applyAlignment="1">
      <alignment horizontal="right" vertical="center" wrapText="1"/>
    </xf>
    <xf numFmtId="0" fontId="13" fillId="32" borderId="21" xfId="37" applyFont="1" applyFill="1" applyBorder="1" applyAlignment="1">
      <alignment horizontal="right" vertical="center" wrapText="1"/>
    </xf>
    <xf numFmtId="0" fontId="37" fillId="28" borderId="10" xfId="0" applyFont="1" applyFill="1" applyBorder="1" applyAlignment="1">
      <alignment horizontal="right" vertical="center"/>
    </xf>
    <xf numFmtId="168" fontId="13" fillId="32" borderId="19" xfId="0" applyNumberFormat="1" applyFont="1" applyFill="1" applyBorder="1" applyAlignment="1">
      <alignment horizontal="right" vertical="center" wrapText="1"/>
    </xf>
    <xf numFmtId="49" fontId="67" fillId="25" borderId="20" xfId="283" applyNumberFormat="1" applyFont="1" applyFill="1" applyBorder="1" applyAlignment="1">
      <alignment horizontal="center" vertical="center"/>
    </xf>
    <xf numFmtId="168" fontId="12" fillId="25" borderId="10" xfId="37" applyNumberFormat="1" applyFont="1" applyFill="1" applyBorder="1" applyAlignment="1">
      <alignment horizontal="right" vertical="center" wrapText="1"/>
    </xf>
    <xf numFmtId="0" fontId="12" fillId="25" borderId="10" xfId="37" applyFont="1" applyFill="1" applyBorder="1" applyAlignment="1">
      <alignment horizontal="right" vertical="center" wrapText="1"/>
    </xf>
    <xf numFmtId="0" fontId="12" fillId="25" borderId="19" xfId="37" applyNumberFormat="1" applyFont="1" applyFill="1" applyBorder="1" applyAlignment="1">
      <alignment horizontal="right" vertical="center" wrapText="1"/>
    </xf>
    <xf numFmtId="2" fontId="13" fillId="31" borderId="19" xfId="37" applyNumberFormat="1" applyFont="1" applyFill="1" applyBorder="1" applyAlignment="1">
      <alignment horizontal="right" vertical="center" wrapText="1"/>
    </xf>
    <xf numFmtId="1" fontId="13" fillId="31" borderId="19" xfId="37" applyNumberFormat="1" applyFont="1" applyFill="1" applyBorder="1" applyAlignment="1">
      <alignment horizontal="right" vertical="center" wrapText="1"/>
    </xf>
    <xf numFmtId="0" fontId="12" fillId="28" borderId="10" xfId="0" applyFont="1" applyFill="1" applyBorder="1" applyAlignment="1">
      <alignment horizontal="right" vertical="center"/>
    </xf>
    <xf numFmtId="168" fontId="12" fillId="31" borderId="19" xfId="37" applyNumberFormat="1" applyFont="1" applyFill="1" applyBorder="1" applyAlignment="1">
      <alignment horizontal="right" vertical="center" wrapText="1"/>
    </xf>
    <xf numFmtId="1" fontId="12" fillId="31" borderId="19" xfId="37" applyNumberFormat="1" applyFont="1" applyFill="1" applyBorder="1" applyAlignment="1">
      <alignment horizontal="right" vertical="center" wrapText="1"/>
    </xf>
    <xf numFmtId="168" fontId="13" fillId="33" borderId="19" xfId="37" applyNumberFormat="1" applyFont="1" applyFill="1" applyBorder="1" applyAlignment="1">
      <alignment horizontal="right" vertical="center" wrapText="1"/>
    </xf>
    <xf numFmtId="0" fontId="13" fillId="28" borderId="10" xfId="0" applyFont="1" applyFill="1" applyBorder="1" applyAlignment="1">
      <alignment horizontal="right" vertical="center"/>
    </xf>
    <xf numFmtId="168" fontId="13" fillId="31" borderId="10" xfId="37" applyNumberFormat="1" applyFont="1" applyFill="1" applyBorder="1" applyAlignment="1">
      <alignment horizontal="right" vertical="center" wrapText="1"/>
    </xf>
    <xf numFmtId="0" fontId="13" fillId="31" borderId="10" xfId="37" applyFont="1" applyFill="1" applyBorder="1" applyAlignment="1">
      <alignment horizontal="right" vertical="center" wrapText="1"/>
    </xf>
    <xf numFmtId="168" fontId="65" fillId="31" borderId="19" xfId="37" applyNumberFormat="1" applyFont="1" applyFill="1" applyBorder="1" applyAlignment="1">
      <alignment horizontal="right" vertical="center" wrapText="1"/>
    </xf>
    <xf numFmtId="0" fontId="13" fillId="31" borderId="19" xfId="37" applyNumberFormat="1" applyFont="1" applyFill="1" applyBorder="1" applyAlignment="1">
      <alignment horizontal="right" vertical="center" wrapText="1"/>
    </xf>
    <xf numFmtId="0" fontId="35" fillId="0" borderId="0" xfId="45" applyFont="1" applyFill="1" applyBorder="1" applyAlignment="1">
      <alignment vertical="center"/>
    </xf>
    <xf numFmtId="0" fontId="13" fillId="28" borderId="26" xfId="0" applyFont="1" applyFill="1" applyBorder="1" applyAlignment="1">
      <alignment horizontal="center" vertical="center"/>
    </xf>
    <xf numFmtId="0" fontId="13" fillId="28" borderId="12" xfId="0" applyFont="1" applyFill="1" applyBorder="1" applyAlignment="1">
      <alignment horizontal="center" vertical="center"/>
    </xf>
    <xf numFmtId="0" fontId="12" fillId="25" borderId="21" xfId="0" applyFont="1" applyFill="1" applyBorder="1" applyAlignment="1">
      <alignment horizontal="center" vertical="center" wrapText="1"/>
    </xf>
    <xf numFmtId="167" fontId="12" fillId="24" borderId="21" xfId="283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/>
    </xf>
    <xf numFmtId="0" fontId="12" fillId="25" borderId="27" xfId="0" applyFont="1" applyFill="1" applyBorder="1" applyAlignment="1">
      <alignment horizontal="center" vertical="center" wrapText="1"/>
    </xf>
    <xf numFmtId="0" fontId="12" fillId="25" borderId="12" xfId="0" applyFont="1" applyFill="1" applyBorder="1" applyAlignment="1">
      <alignment horizontal="center" vertical="center" wrapText="1"/>
    </xf>
    <xf numFmtId="0" fontId="12" fillId="28" borderId="10" xfId="0" applyFont="1" applyFill="1" applyBorder="1"/>
    <xf numFmtId="0" fontId="13" fillId="28" borderId="10" xfId="37" applyFont="1" applyFill="1" applyBorder="1" applyAlignment="1">
      <alignment horizontal="right" vertical="center" wrapText="1"/>
    </xf>
    <xf numFmtId="0" fontId="12" fillId="28" borderId="10" xfId="37" applyFont="1" applyFill="1" applyBorder="1" applyAlignment="1">
      <alignment horizontal="right" vertical="center" wrapText="1"/>
    </xf>
    <xf numFmtId="168" fontId="13" fillId="28" borderId="10" xfId="37" applyNumberFormat="1" applyFont="1" applyFill="1" applyBorder="1" applyAlignment="1">
      <alignment horizontal="right" vertical="center" wrapText="1"/>
    </xf>
    <xf numFmtId="1" fontId="13" fillId="28" borderId="10" xfId="37" applyNumberFormat="1" applyFont="1" applyFill="1" applyBorder="1" applyAlignment="1">
      <alignment horizontal="right" vertical="center" wrapText="1"/>
    </xf>
    <xf numFmtId="1" fontId="65" fillId="32" borderId="10" xfId="37" applyNumberFormat="1" applyFont="1" applyFill="1" applyBorder="1" applyAlignment="1">
      <alignment horizontal="right" vertical="center" wrapText="1"/>
    </xf>
    <xf numFmtId="0" fontId="12" fillId="24" borderId="10" xfId="37" applyFont="1" applyFill="1" applyBorder="1" applyAlignment="1">
      <alignment horizontal="right" vertical="center" wrapText="1"/>
    </xf>
    <xf numFmtId="168" fontId="12" fillId="24" borderId="10" xfId="37" applyNumberFormat="1" applyFont="1" applyFill="1" applyBorder="1" applyAlignment="1">
      <alignment horizontal="right" vertical="center" wrapText="1"/>
    </xf>
    <xf numFmtId="0" fontId="12" fillId="0" borderId="10" xfId="0" applyFont="1" applyBorder="1"/>
    <xf numFmtId="0" fontId="13" fillId="24" borderId="10" xfId="37" applyFont="1" applyFill="1" applyBorder="1" applyAlignment="1">
      <alignment horizontal="right" vertical="center" wrapText="1"/>
    </xf>
    <xf numFmtId="168" fontId="13" fillId="24" borderId="10" xfId="37" applyNumberFormat="1" applyFont="1" applyFill="1" applyBorder="1" applyAlignment="1">
      <alignment horizontal="right" vertical="center" wrapText="1"/>
    </xf>
    <xf numFmtId="0" fontId="12" fillId="24" borderId="22" xfId="37" applyFont="1" applyFill="1" applyBorder="1" applyAlignment="1">
      <alignment horizontal="right" vertical="center" wrapText="1"/>
    </xf>
    <xf numFmtId="168" fontId="12" fillId="24" borderId="22" xfId="37" applyNumberFormat="1" applyFont="1" applyFill="1" applyBorder="1" applyAlignment="1">
      <alignment horizontal="right" vertical="center" wrapText="1"/>
    </xf>
    <xf numFmtId="0" fontId="12" fillId="0" borderId="11" xfId="0" applyFont="1" applyFill="1" applyBorder="1"/>
    <xf numFmtId="0" fontId="12" fillId="24" borderId="0" xfId="37" applyFont="1" applyFill="1" applyBorder="1" applyAlignment="1">
      <alignment horizontal="right" vertical="center" wrapText="1"/>
    </xf>
    <xf numFmtId="168" fontId="12" fillId="24" borderId="0" xfId="37" applyNumberFormat="1" applyFont="1" applyFill="1" applyBorder="1" applyAlignment="1">
      <alignment horizontal="right" vertical="center" wrapText="1"/>
    </xf>
    <xf numFmtId="0" fontId="37" fillId="24" borderId="0" xfId="55" applyFont="1" applyFill="1" applyAlignment="1">
      <alignment vertical="top"/>
    </xf>
    <xf numFmtId="0" fontId="13" fillId="24" borderId="19" xfId="0" applyFont="1" applyFill="1" applyBorder="1" applyAlignment="1">
      <alignment horizontal="right" vertical="center" wrapText="1"/>
    </xf>
    <xf numFmtId="168" fontId="13" fillId="24" borderId="10" xfId="37" applyNumberFormat="1" applyFont="1" applyFill="1" applyBorder="1" applyAlignment="1">
      <alignment horizontal="right" vertical="center"/>
    </xf>
    <xf numFmtId="168" fontId="67" fillId="24" borderId="19" xfId="291" applyNumberFormat="1" applyFont="1" applyFill="1" applyBorder="1" applyAlignment="1">
      <alignment horizontal="right" vertical="center"/>
    </xf>
    <xf numFmtId="0" fontId="13" fillId="26" borderId="19" xfId="0" applyFont="1" applyFill="1" applyBorder="1" applyAlignment="1">
      <alignment horizontal="right" vertical="center" wrapText="1"/>
    </xf>
    <xf numFmtId="168" fontId="12" fillId="24" borderId="10" xfId="37" applyNumberFormat="1" applyFont="1" applyFill="1" applyBorder="1" applyAlignment="1">
      <alignment horizontal="right" vertical="center"/>
    </xf>
    <xf numFmtId="0" fontId="13" fillId="25" borderId="19" xfId="0" applyFont="1" applyFill="1" applyBorder="1" applyAlignment="1">
      <alignment horizontal="right" vertical="center" wrapText="1"/>
    </xf>
    <xf numFmtId="0" fontId="13" fillId="24" borderId="10" xfId="37" applyNumberFormat="1" applyFont="1" applyFill="1" applyBorder="1" applyAlignment="1">
      <alignment horizontal="right" vertical="center"/>
    </xf>
    <xf numFmtId="0" fontId="12" fillId="24" borderId="10" xfId="37" applyNumberFormat="1" applyFont="1" applyFill="1" applyBorder="1" applyAlignment="1">
      <alignment horizontal="right" vertical="center"/>
    </xf>
    <xf numFmtId="1" fontId="12" fillId="25" borderId="19" xfId="37" applyNumberFormat="1" applyFont="1" applyFill="1" applyBorder="1" applyAlignment="1">
      <alignment horizontal="right" vertical="center" wrapText="1"/>
    </xf>
    <xf numFmtId="1" fontId="13" fillId="25" borderId="19" xfId="37" applyNumberFormat="1" applyFont="1" applyFill="1" applyBorder="1" applyAlignment="1">
      <alignment horizontal="right" vertical="center" wrapText="1"/>
    </xf>
    <xf numFmtId="0" fontId="13" fillId="25" borderId="19" xfId="37" applyFont="1" applyFill="1" applyBorder="1" applyAlignment="1">
      <alignment horizontal="right" vertical="center" wrapText="1"/>
    </xf>
    <xf numFmtId="0" fontId="13" fillId="24" borderId="21" xfId="37" applyFont="1" applyFill="1" applyBorder="1" applyAlignment="1">
      <alignment horizontal="right" vertical="center" wrapText="1"/>
    </xf>
    <xf numFmtId="0" fontId="13" fillId="25" borderId="21" xfId="37" applyFont="1" applyFill="1" applyBorder="1" applyAlignment="1">
      <alignment horizontal="right" vertical="center" wrapText="1"/>
    </xf>
    <xf numFmtId="0" fontId="13" fillId="28" borderId="19" xfId="0" applyFont="1" applyFill="1" applyBorder="1" applyAlignment="1">
      <alignment horizontal="right" vertical="center" wrapText="1"/>
    </xf>
    <xf numFmtId="168" fontId="13" fillId="28" borderId="10" xfId="37" applyNumberFormat="1" applyFont="1" applyFill="1" applyBorder="1" applyAlignment="1">
      <alignment horizontal="right" vertical="center"/>
    </xf>
    <xf numFmtId="168" fontId="65" fillId="28" borderId="19" xfId="291" applyNumberFormat="1" applyFont="1" applyFill="1" applyBorder="1" applyAlignment="1">
      <alignment horizontal="right" vertical="center"/>
    </xf>
    <xf numFmtId="1" fontId="13" fillId="28" borderId="19" xfId="0" applyNumberFormat="1" applyFont="1" applyFill="1" applyBorder="1" applyAlignment="1">
      <alignment horizontal="right" vertical="center" wrapText="1"/>
    </xf>
    <xf numFmtId="168" fontId="67" fillId="28" borderId="19" xfId="291" applyNumberFormat="1" applyFont="1" applyFill="1" applyBorder="1" applyAlignment="1">
      <alignment horizontal="right" vertical="center"/>
    </xf>
    <xf numFmtId="168" fontId="12" fillId="28" borderId="10" xfId="37" applyNumberFormat="1" applyFont="1" applyFill="1" applyBorder="1" applyAlignment="1">
      <alignment horizontal="right" vertical="center"/>
    </xf>
    <xf numFmtId="49" fontId="65" fillId="28" borderId="12" xfId="0" applyNumberFormat="1" applyFont="1" applyFill="1" applyBorder="1" applyAlignment="1">
      <alignment horizontal="center" vertical="center"/>
    </xf>
    <xf numFmtId="1" fontId="13" fillId="31" borderId="21" xfId="37" applyNumberFormat="1" applyFont="1" applyFill="1" applyBorder="1" applyAlignment="1">
      <alignment horizontal="right" vertical="center" wrapText="1"/>
    </xf>
    <xf numFmtId="0" fontId="13" fillId="28" borderId="10" xfId="0" applyFont="1" applyFill="1" applyBorder="1"/>
    <xf numFmtId="0" fontId="13" fillId="32" borderId="19" xfId="0" applyFont="1" applyFill="1" applyBorder="1" applyAlignment="1">
      <alignment horizontal="right" vertical="center" wrapText="1"/>
    </xf>
    <xf numFmtId="0" fontId="13" fillId="32" borderId="19" xfId="0" applyNumberFormat="1" applyFont="1" applyFill="1" applyBorder="1" applyAlignment="1">
      <alignment horizontal="right" vertical="center" wrapText="1"/>
    </xf>
    <xf numFmtId="49" fontId="65" fillId="28" borderId="19" xfId="283" applyNumberFormat="1" applyFont="1" applyFill="1" applyBorder="1" applyAlignment="1">
      <alignment horizontal="center" vertical="center"/>
    </xf>
    <xf numFmtId="0" fontId="65" fillId="28" borderId="19" xfId="283" applyFont="1" applyFill="1" applyBorder="1" applyAlignment="1">
      <alignment horizontal="center" vertical="center" wrapText="1"/>
    </xf>
    <xf numFmtId="49" fontId="76" fillId="28" borderId="10" xfId="0" applyNumberFormat="1" applyFont="1" applyFill="1" applyBorder="1" applyAlignment="1">
      <alignment horizontal="center" vertical="center" wrapText="1"/>
    </xf>
    <xf numFmtId="0" fontId="12" fillId="32" borderId="19" xfId="0" applyFont="1" applyFill="1" applyBorder="1" applyAlignment="1">
      <alignment horizontal="right" vertical="center" wrapText="1"/>
    </xf>
    <xf numFmtId="167" fontId="13" fillId="28" borderId="19" xfId="283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center" vertical="center"/>
    </xf>
    <xf numFmtId="0" fontId="12" fillId="31" borderId="19" xfId="37" applyFont="1" applyFill="1" applyBorder="1" applyAlignment="1">
      <alignment horizontal="right" vertical="center" wrapText="1"/>
    </xf>
    <xf numFmtId="0" fontId="12" fillId="31" borderId="21" xfId="37" applyFont="1" applyFill="1" applyBorder="1" applyAlignment="1">
      <alignment horizontal="right" vertical="center" wrapText="1"/>
    </xf>
    <xf numFmtId="0" fontId="13" fillId="28" borderId="10" xfId="37" applyNumberFormat="1" applyFont="1" applyFill="1" applyBorder="1" applyAlignment="1">
      <alignment horizontal="right" vertical="center"/>
    </xf>
    <xf numFmtId="0" fontId="13" fillId="31" borderId="19" xfId="37" applyFont="1" applyFill="1" applyBorder="1" applyAlignment="1">
      <alignment horizontal="right" vertical="center" wrapText="1"/>
    </xf>
    <xf numFmtId="0" fontId="13" fillId="31" borderId="21" xfId="37" applyFont="1" applyFill="1" applyBorder="1" applyAlignment="1">
      <alignment horizontal="right" vertical="center" wrapText="1"/>
    </xf>
    <xf numFmtId="0" fontId="76" fillId="34" borderId="21" xfId="37" applyFont="1" applyFill="1" applyBorder="1" applyAlignment="1">
      <alignment horizontal="left" vertical="center" wrapText="1"/>
    </xf>
    <xf numFmtId="49" fontId="76" fillId="34" borderId="19" xfId="283" applyNumberFormat="1" applyFont="1" applyFill="1" applyBorder="1" applyAlignment="1">
      <alignment horizontal="center" vertical="center"/>
    </xf>
    <xf numFmtId="168" fontId="13" fillId="28" borderId="10" xfId="0" applyNumberFormat="1" applyFont="1" applyFill="1" applyBorder="1" applyAlignment="1">
      <alignment horizontal="center" vertical="center"/>
    </xf>
    <xf numFmtId="168" fontId="13" fillId="28" borderId="13" xfId="0" applyNumberFormat="1" applyFont="1" applyFill="1" applyBorder="1" applyAlignment="1">
      <alignment horizontal="center" vertical="center"/>
    </xf>
    <xf numFmtId="0" fontId="76" fillId="34" borderId="10" xfId="37" applyFont="1" applyFill="1" applyBorder="1" applyAlignment="1">
      <alignment horizontal="left" vertical="center" wrapText="1"/>
    </xf>
    <xf numFmtId="168" fontId="43" fillId="0" borderId="0" xfId="0" applyNumberFormat="1" applyFont="1" applyFill="1" applyAlignment="1"/>
    <xf numFmtId="168" fontId="42" fillId="0" borderId="0" xfId="55" applyNumberFormat="1" applyFont="1" applyFill="1" applyAlignment="1">
      <alignment vertical="center"/>
    </xf>
    <xf numFmtId="168" fontId="37" fillId="0" borderId="0" xfId="55" applyNumberFormat="1" applyFont="1" applyFill="1" applyAlignment="1">
      <alignment vertical="top"/>
    </xf>
    <xf numFmtId="168" fontId="12" fillId="24" borderId="0" xfId="0" applyNumberFormat="1" applyFont="1" applyFill="1" applyBorder="1"/>
    <xf numFmtId="0" fontId="60" fillId="24" borderId="10" xfId="57" applyFont="1" applyFill="1" applyBorder="1" applyAlignment="1">
      <alignment horizontal="center" vertical="center" wrapText="1"/>
    </xf>
    <xf numFmtId="171" fontId="12" fillId="0" borderId="10" xfId="57" applyNumberFormat="1" applyFont="1" applyFill="1" applyBorder="1" applyAlignment="1">
      <alignment horizontal="left" vertical="center" wrapText="1"/>
    </xf>
    <xf numFmtId="171" fontId="12" fillId="0" borderId="10" xfId="57" applyNumberFormat="1" applyFont="1" applyFill="1" applyBorder="1" applyAlignment="1">
      <alignment horizontal="left" vertical="center" wrapText="1" indent="1"/>
    </xf>
    <xf numFmtId="171" fontId="12" fillId="24" borderId="10" xfId="57" applyNumberFormat="1" applyFont="1" applyFill="1" applyBorder="1" applyAlignment="1">
      <alignment horizontal="left" vertical="center" wrapText="1"/>
    </xf>
    <xf numFmtId="0" fontId="13" fillId="0" borderId="0" xfId="0" applyFont="1"/>
    <xf numFmtId="168" fontId="13" fillId="31" borderId="19" xfId="0" applyNumberFormat="1" applyFont="1" applyFill="1" applyBorder="1" applyAlignment="1">
      <alignment horizontal="center" vertical="center" wrapText="1"/>
    </xf>
    <xf numFmtId="168" fontId="13" fillId="31" borderId="21" xfId="0" applyNumberFormat="1" applyFont="1" applyFill="1" applyBorder="1" applyAlignment="1">
      <alignment horizontal="center" vertical="center" wrapText="1"/>
    </xf>
    <xf numFmtId="168" fontId="13" fillId="28" borderId="19" xfId="0" applyNumberFormat="1" applyFont="1" applyFill="1" applyBorder="1" applyAlignment="1">
      <alignment horizontal="center" vertical="center" wrapText="1"/>
    </xf>
    <xf numFmtId="168" fontId="13" fillId="28" borderId="21" xfId="0" applyNumberFormat="1" applyFont="1" applyFill="1" applyBorder="1" applyAlignment="1">
      <alignment horizontal="center" vertical="center" wrapText="1"/>
    </xf>
    <xf numFmtId="168" fontId="65" fillId="32" borderId="19" xfId="0" applyNumberFormat="1" applyFont="1" applyFill="1" applyBorder="1" applyAlignment="1">
      <alignment horizontal="center" vertical="center" wrapText="1"/>
    </xf>
    <xf numFmtId="168" fontId="65" fillId="32" borderId="21" xfId="0" applyNumberFormat="1" applyFont="1" applyFill="1" applyBorder="1" applyAlignment="1">
      <alignment horizontal="center" vertical="center" wrapText="1"/>
    </xf>
    <xf numFmtId="168" fontId="12" fillId="24" borderId="19" xfId="0" applyNumberFormat="1" applyFont="1" applyFill="1" applyBorder="1" applyAlignment="1">
      <alignment horizontal="center" vertical="center" wrapText="1"/>
    </xf>
    <xf numFmtId="168" fontId="0" fillId="24" borderId="10" xfId="0" applyNumberFormat="1" applyFont="1" applyFill="1" applyBorder="1" applyAlignment="1">
      <alignment horizontal="center" vertical="center"/>
    </xf>
    <xf numFmtId="168" fontId="0" fillId="24" borderId="12" xfId="0" applyNumberFormat="1" applyFont="1" applyFill="1" applyBorder="1" applyAlignment="1">
      <alignment horizontal="center" vertical="center"/>
    </xf>
    <xf numFmtId="168" fontId="67" fillId="25" borderId="19" xfId="0" applyNumberFormat="1" applyFont="1" applyFill="1" applyBorder="1" applyAlignment="1">
      <alignment horizontal="center" vertical="center" wrapText="1"/>
    </xf>
    <xf numFmtId="168" fontId="67" fillId="24" borderId="21" xfId="0" applyNumberFormat="1" applyFont="1" applyFill="1" applyBorder="1" applyAlignment="1">
      <alignment horizontal="center" vertical="center" wrapText="1"/>
    </xf>
    <xf numFmtId="168" fontId="67" fillId="25" borderId="21" xfId="0" applyNumberFormat="1" applyFont="1" applyFill="1" applyBorder="1" applyAlignment="1">
      <alignment horizontal="center" vertical="center" wrapText="1"/>
    </xf>
    <xf numFmtId="168" fontId="67" fillId="24" borderId="19" xfId="0" applyNumberFormat="1" applyFont="1" applyFill="1" applyBorder="1" applyAlignment="1">
      <alignment horizontal="center" vertical="center" wrapText="1"/>
    </xf>
    <xf numFmtId="1" fontId="13" fillId="28" borderId="10" xfId="37" applyNumberFormat="1" applyFont="1" applyFill="1" applyBorder="1" applyAlignment="1">
      <alignment horizontal="right" vertical="center"/>
    </xf>
    <xf numFmtId="1" fontId="13" fillId="24" borderId="10" xfId="37" applyNumberFormat="1" applyFont="1" applyFill="1" applyBorder="1" applyAlignment="1">
      <alignment horizontal="right" vertical="center"/>
    </xf>
    <xf numFmtId="1" fontId="12" fillId="24" borderId="10" xfId="37" applyNumberFormat="1" applyFont="1" applyFill="1" applyBorder="1" applyAlignment="1">
      <alignment horizontal="right" vertical="center"/>
    </xf>
    <xf numFmtId="49" fontId="13" fillId="30" borderId="19" xfId="283" applyNumberFormat="1" applyFont="1" applyFill="1" applyBorder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Alignment="1">
      <alignment horizontal="center"/>
    </xf>
    <xf numFmtId="0" fontId="67" fillId="24" borderId="19" xfId="283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76" fillId="25" borderId="19" xfId="283" applyNumberFormat="1" applyFont="1" applyFill="1" applyBorder="1" applyAlignment="1">
      <alignment horizontal="center" vertical="center"/>
    </xf>
    <xf numFmtId="0" fontId="76" fillId="25" borderId="19" xfId="37" applyFont="1" applyFill="1" applyBorder="1" applyAlignment="1">
      <alignment horizontal="left" vertical="center" wrapText="1"/>
    </xf>
    <xf numFmtId="2" fontId="12" fillId="24" borderId="13" xfId="0" applyNumberFormat="1" applyFont="1" applyFill="1" applyBorder="1" applyAlignment="1">
      <alignment horizontal="center" vertical="center"/>
    </xf>
    <xf numFmtId="0" fontId="66" fillId="24" borderId="19" xfId="283" applyFont="1" applyFill="1" applyBorder="1" applyAlignment="1">
      <alignment horizontal="center" vertical="center" wrapText="1"/>
    </xf>
    <xf numFmtId="0" fontId="66" fillId="24" borderId="25" xfId="283" applyFont="1" applyFill="1" applyBorder="1" applyAlignment="1">
      <alignment horizontal="center" vertical="center" wrapText="1"/>
    </xf>
    <xf numFmtId="0" fontId="76" fillId="24" borderId="19" xfId="37" applyFont="1" applyFill="1" applyBorder="1" applyAlignment="1">
      <alignment horizontal="left" vertical="center" wrapText="1"/>
    </xf>
    <xf numFmtId="0" fontId="65" fillId="28" borderId="13" xfId="0" applyFont="1" applyFill="1" applyBorder="1" applyAlignment="1">
      <alignment horizontal="center" vertical="center" wrapText="1"/>
    </xf>
    <xf numFmtId="0" fontId="65" fillId="28" borderId="10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49" fontId="13" fillId="24" borderId="10" xfId="0" applyNumberFormat="1" applyFont="1" applyFill="1" applyBorder="1" applyAlignment="1">
      <alignment horizontal="center" vertical="center" wrapText="1"/>
    </xf>
    <xf numFmtId="0" fontId="65" fillId="24" borderId="10" xfId="0" applyFont="1" applyFill="1" applyBorder="1" applyAlignment="1">
      <alignment horizontal="center" vertical="center" wrapText="1"/>
    </xf>
    <xf numFmtId="49" fontId="66" fillId="24" borderId="22" xfId="283" applyNumberFormat="1" applyFont="1" applyFill="1" applyBorder="1" applyAlignment="1">
      <alignment horizontal="center" vertical="center"/>
    </xf>
    <xf numFmtId="0" fontId="66" fillId="24" borderId="22" xfId="283" applyFont="1" applyFill="1" applyBorder="1" applyAlignment="1">
      <alignment horizontal="center" vertical="center" wrapText="1"/>
    </xf>
    <xf numFmtId="0" fontId="76" fillId="24" borderId="10" xfId="0" applyFont="1" applyFill="1" applyBorder="1" applyAlignment="1">
      <alignment horizontal="center" vertical="center"/>
    </xf>
    <xf numFmtId="168" fontId="76" fillId="24" borderId="10" xfId="0" applyNumberFormat="1" applyFont="1" applyFill="1" applyBorder="1" applyAlignment="1">
      <alignment horizontal="center" vertical="center"/>
    </xf>
    <xf numFmtId="0" fontId="76" fillId="24" borderId="13" xfId="0" applyFont="1" applyFill="1" applyBorder="1" applyAlignment="1">
      <alignment horizontal="center" vertical="center"/>
    </xf>
    <xf numFmtId="168" fontId="76" fillId="24" borderId="13" xfId="0" applyNumberFormat="1" applyFont="1" applyFill="1" applyBorder="1" applyAlignment="1">
      <alignment horizontal="center" vertical="center"/>
    </xf>
    <xf numFmtId="0" fontId="76" fillId="0" borderId="0" xfId="0" applyFont="1"/>
    <xf numFmtId="49" fontId="66" fillId="24" borderId="10" xfId="283" applyNumberFormat="1" applyFont="1" applyFill="1" applyBorder="1" applyAlignment="1">
      <alignment horizontal="center" vertical="center"/>
    </xf>
    <xf numFmtId="0" fontId="66" fillId="24" borderId="10" xfId="283" applyFont="1" applyFill="1" applyBorder="1" applyAlignment="1">
      <alignment horizontal="center" vertical="center" wrapText="1"/>
    </xf>
    <xf numFmtId="49" fontId="66" fillId="24" borderId="10" xfId="0" applyNumberFormat="1" applyFont="1" applyFill="1" applyBorder="1" applyAlignment="1">
      <alignment horizontal="center" vertical="center"/>
    </xf>
    <xf numFmtId="49" fontId="66" fillId="24" borderId="19" xfId="283" applyNumberFormat="1" applyFont="1" applyFill="1" applyBorder="1" applyAlignment="1">
      <alignment horizontal="center" vertical="center"/>
    </xf>
    <xf numFmtId="167" fontId="76" fillId="24" borderId="19" xfId="283" applyNumberFormat="1" applyFont="1" applyFill="1" applyBorder="1" applyAlignment="1">
      <alignment horizontal="center" vertical="center"/>
    </xf>
    <xf numFmtId="1" fontId="76" fillId="24" borderId="10" xfId="0" applyNumberFormat="1" applyFont="1" applyFill="1" applyBorder="1" applyAlignment="1">
      <alignment horizontal="center" vertical="center" wrapText="1"/>
    </xf>
    <xf numFmtId="17" fontId="76" fillId="24" borderId="11" xfId="0" applyNumberFormat="1" applyFont="1" applyFill="1" applyBorder="1" applyAlignment="1">
      <alignment horizontal="center" vertical="center"/>
    </xf>
    <xf numFmtId="0" fontId="79" fillId="24" borderId="10" xfId="0" applyFont="1" applyFill="1" applyBorder="1" applyAlignment="1">
      <alignment horizontal="center" vertical="center"/>
    </xf>
    <xf numFmtId="2" fontId="76" fillId="24" borderId="13" xfId="0" applyNumberFormat="1" applyFont="1" applyFill="1" applyBorder="1" applyAlignment="1">
      <alignment horizontal="center" vertical="center"/>
    </xf>
    <xf numFmtId="49" fontId="13" fillId="25" borderId="19" xfId="283" applyNumberFormat="1" applyFont="1" applyFill="1" applyBorder="1" applyAlignment="1">
      <alignment horizontal="center" vertical="center"/>
    </xf>
    <xf numFmtId="0" fontId="13" fillId="25" borderId="19" xfId="37" applyFont="1" applyFill="1" applyBorder="1" applyAlignment="1">
      <alignment horizontal="left" vertical="center" wrapText="1"/>
    </xf>
    <xf numFmtId="49" fontId="65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49" fontId="13" fillId="0" borderId="22" xfId="283" applyNumberFormat="1" applyFont="1" applyFill="1" applyBorder="1" applyAlignment="1">
      <alignment horizontal="center" vertical="center"/>
    </xf>
    <xf numFmtId="0" fontId="13" fillId="0" borderId="22" xfId="37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49" fontId="76" fillId="0" borderId="10" xfId="283" applyNumberFormat="1" applyFont="1" applyFill="1" applyBorder="1" applyAlignment="1">
      <alignment horizontal="center" vertical="center"/>
    </xf>
    <xf numFmtId="0" fontId="76" fillId="0" borderId="10" xfId="37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17" fontId="13" fillId="0" borderId="1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49" fontId="13" fillId="0" borderId="28" xfId="283" applyNumberFormat="1" applyFont="1" applyFill="1" applyBorder="1" applyAlignment="1">
      <alignment horizontal="center" vertical="center"/>
    </xf>
    <xf numFmtId="0" fontId="13" fillId="0" borderId="21" xfId="37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168" fontId="13" fillId="0" borderId="13" xfId="0" applyNumberFormat="1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 wrapText="1"/>
    </xf>
    <xf numFmtId="0" fontId="13" fillId="24" borderId="0" xfId="0" applyFont="1" applyFill="1" applyBorder="1"/>
    <xf numFmtId="0" fontId="66" fillId="0" borderId="10" xfId="0" applyFont="1" applyFill="1" applyBorder="1" applyAlignment="1">
      <alignment horizontal="center" vertical="center" wrapText="1"/>
    </xf>
    <xf numFmtId="168" fontId="65" fillId="0" borderId="19" xfId="0" applyNumberFormat="1" applyFont="1" applyFill="1" applyBorder="1" applyAlignment="1">
      <alignment horizontal="center" vertical="center" wrapText="1"/>
    </xf>
    <xf numFmtId="168" fontId="65" fillId="0" borderId="2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8" fontId="65" fillId="0" borderId="29" xfId="0" applyNumberFormat="1" applyFont="1" applyFill="1" applyBorder="1" applyAlignment="1">
      <alignment horizontal="center" vertical="center" wrapText="1"/>
    </xf>
    <xf numFmtId="168" fontId="65" fillId="0" borderId="10" xfId="0" applyNumberFormat="1" applyFont="1" applyFill="1" applyBorder="1" applyAlignment="1">
      <alignment horizontal="center" vertical="center" wrapText="1"/>
    </xf>
    <xf numFmtId="168" fontId="65" fillId="32" borderId="29" xfId="0" applyNumberFormat="1" applyFont="1" applyFill="1" applyBorder="1" applyAlignment="1">
      <alignment horizontal="center" vertical="center" wrapText="1"/>
    </xf>
    <xf numFmtId="168" fontId="13" fillId="28" borderId="22" xfId="0" applyNumberFormat="1" applyFont="1" applyFill="1" applyBorder="1" applyAlignment="1">
      <alignment horizontal="center" vertical="center" wrapText="1"/>
    </xf>
    <xf numFmtId="168" fontId="65" fillId="32" borderId="10" xfId="0" applyNumberFormat="1" applyFont="1" applyFill="1" applyBorder="1" applyAlignment="1">
      <alignment horizontal="center" vertical="center" wrapText="1"/>
    </xf>
    <xf numFmtId="168" fontId="13" fillId="24" borderId="19" xfId="0" applyNumberFormat="1" applyFont="1" applyFill="1" applyBorder="1" applyAlignment="1">
      <alignment horizontal="center" vertical="center" wrapText="1"/>
    </xf>
    <xf numFmtId="168" fontId="13" fillId="25" borderId="19" xfId="0" applyNumberFormat="1" applyFont="1" applyFill="1" applyBorder="1" applyAlignment="1">
      <alignment horizontal="center" vertical="center" wrapText="1"/>
    </xf>
    <xf numFmtId="168" fontId="13" fillId="25" borderId="21" xfId="0" applyNumberFormat="1" applyFont="1" applyFill="1" applyBorder="1" applyAlignment="1">
      <alignment horizontal="center" vertical="center" wrapText="1"/>
    </xf>
    <xf numFmtId="168" fontId="13" fillId="24" borderId="21" xfId="0" applyNumberFormat="1" applyFont="1" applyFill="1" applyBorder="1" applyAlignment="1">
      <alignment horizontal="center" vertical="center" wrapText="1"/>
    </xf>
    <xf numFmtId="168" fontId="13" fillId="0" borderId="19" xfId="0" applyNumberFormat="1" applyFont="1" applyFill="1" applyBorder="1" applyAlignment="1">
      <alignment horizontal="center" vertical="center" wrapText="1"/>
    </xf>
    <xf numFmtId="168" fontId="13" fillId="0" borderId="12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168" fontId="0" fillId="0" borderId="10" xfId="0" applyNumberFormat="1" applyFont="1" applyFill="1" applyBorder="1" applyAlignment="1">
      <alignment horizontal="center" vertical="center"/>
    </xf>
    <xf numFmtId="168" fontId="12" fillId="0" borderId="19" xfId="0" applyNumberFormat="1" applyFont="1" applyFill="1" applyBorder="1" applyAlignment="1">
      <alignment horizontal="center" vertical="center" wrapText="1"/>
    </xf>
    <xf numFmtId="168" fontId="12" fillId="0" borderId="21" xfId="0" applyNumberFormat="1" applyFont="1" applyFill="1" applyBorder="1" applyAlignment="1">
      <alignment horizontal="center" vertical="center" wrapText="1"/>
    </xf>
    <xf numFmtId="168" fontId="13" fillId="0" borderId="21" xfId="0" applyNumberFormat="1" applyFont="1" applyFill="1" applyBorder="1" applyAlignment="1">
      <alignment horizontal="center" vertical="center" wrapText="1"/>
    </xf>
    <xf numFmtId="49" fontId="67" fillId="0" borderId="20" xfId="283" applyNumberFormat="1" applyFont="1" applyFill="1" applyBorder="1" applyAlignment="1">
      <alignment horizontal="right" vertical="center"/>
    </xf>
    <xf numFmtId="49" fontId="70" fillId="0" borderId="10" xfId="283" applyNumberFormat="1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70" fillId="0" borderId="10" xfId="283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center" vertical="center"/>
    </xf>
    <xf numFmtId="168" fontId="13" fillId="24" borderId="11" xfId="0" applyNumberFormat="1" applyFont="1" applyFill="1" applyBorder="1" applyAlignment="1">
      <alignment horizontal="center" vertical="center"/>
    </xf>
    <xf numFmtId="49" fontId="65" fillId="0" borderId="13" xfId="0" applyNumberFormat="1" applyFont="1" applyFill="1" applyBorder="1" applyAlignment="1">
      <alignment horizontal="center" vertical="center"/>
    </xf>
    <xf numFmtId="168" fontId="13" fillId="0" borderId="28" xfId="0" applyNumberFormat="1" applyFont="1" applyFill="1" applyBorder="1" applyAlignment="1">
      <alignment horizontal="center" vertical="center" wrapText="1"/>
    </xf>
    <xf numFmtId="168" fontId="13" fillId="0" borderId="26" xfId="0" applyNumberFormat="1" applyFont="1" applyFill="1" applyBorder="1" applyAlignment="1">
      <alignment horizontal="center" vertical="center"/>
    </xf>
    <xf numFmtId="2" fontId="13" fillId="24" borderId="22" xfId="0" applyNumberFormat="1" applyFont="1" applyFill="1" applyBorder="1" applyAlignment="1">
      <alignment horizontal="center" vertical="center" wrapText="1"/>
    </xf>
    <xf numFmtId="2" fontId="13" fillId="24" borderId="11" xfId="0" applyNumberFormat="1" applyFont="1" applyFill="1" applyBorder="1" applyAlignment="1">
      <alignment horizontal="center" vertical="center"/>
    </xf>
    <xf numFmtId="2" fontId="13" fillId="25" borderId="22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76" fillId="0" borderId="19" xfId="37" applyFont="1" applyFill="1" applyBorder="1" applyAlignment="1">
      <alignment horizontal="left" vertical="center" wrapText="1"/>
    </xf>
    <xf numFmtId="0" fontId="66" fillId="0" borderId="25" xfId="283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76" fillId="24" borderId="11" xfId="0" applyFont="1" applyFill="1" applyBorder="1" applyAlignment="1">
      <alignment horizontal="center" vertical="center"/>
    </xf>
    <xf numFmtId="168" fontId="76" fillId="24" borderId="11" xfId="0" applyNumberFormat="1" applyFont="1" applyFill="1" applyBorder="1" applyAlignment="1">
      <alignment horizontal="center" vertical="center"/>
    </xf>
    <xf numFmtId="2" fontId="76" fillId="24" borderId="22" xfId="0" applyNumberFormat="1" applyFont="1" applyFill="1" applyBorder="1" applyAlignment="1">
      <alignment horizontal="center" vertical="center" wrapText="1"/>
    </xf>
    <xf numFmtId="2" fontId="76" fillId="24" borderId="11" xfId="0" applyNumberFormat="1" applyFont="1" applyFill="1" applyBorder="1" applyAlignment="1">
      <alignment horizontal="center" vertical="center"/>
    </xf>
    <xf numFmtId="2" fontId="76" fillId="25" borderId="22" xfId="0" applyNumberFormat="1" applyFont="1" applyFill="1" applyBorder="1" applyAlignment="1">
      <alignment horizontal="center" vertical="center" wrapText="1"/>
    </xf>
    <xf numFmtId="0" fontId="76" fillId="24" borderId="0" xfId="0" applyFont="1" applyFill="1" applyBorder="1"/>
    <xf numFmtId="49" fontId="66" fillId="0" borderId="10" xfId="0" applyNumberFormat="1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168" fontId="76" fillId="0" borderId="10" xfId="0" applyNumberFormat="1" applyFont="1" applyFill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 wrapText="1"/>
    </xf>
    <xf numFmtId="168" fontId="76" fillId="0" borderId="19" xfId="0" applyNumberFormat="1" applyFont="1" applyFill="1" applyBorder="1" applyAlignment="1">
      <alignment horizontal="center" vertical="center" wrapText="1"/>
    </xf>
    <xf numFmtId="168" fontId="76" fillId="0" borderId="21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/>
    <xf numFmtId="168" fontId="76" fillId="0" borderId="0" xfId="0" applyNumberFormat="1" applyFont="1" applyFill="1" applyBorder="1" applyAlignment="1">
      <alignment horizontal="center" vertical="center" wrapText="1"/>
    </xf>
    <xf numFmtId="49" fontId="66" fillId="0" borderId="19" xfId="283" applyNumberFormat="1" applyFont="1" applyFill="1" applyBorder="1" applyAlignment="1">
      <alignment horizontal="center" vertical="center"/>
    </xf>
    <xf numFmtId="0" fontId="66" fillId="0" borderId="19" xfId="283" applyFont="1" applyFill="1" applyBorder="1" applyAlignment="1">
      <alignment horizontal="center" vertical="center" wrapText="1"/>
    </xf>
    <xf numFmtId="167" fontId="76" fillId="0" borderId="19" xfId="283" applyNumberFormat="1" applyFont="1" applyFill="1" applyBorder="1" applyAlignment="1">
      <alignment horizontal="center" vertical="center"/>
    </xf>
    <xf numFmtId="1" fontId="76" fillId="0" borderId="10" xfId="0" applyNumberFormat="1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/>
    </xf>
    <xf numFmtId="49" fontId="66" fillId="0" borderId="22" xfId="283" applyNumberFormat="1" applyFont="1" applyFill="1" applyBorder="1" applyAlignment="1">
      <alignment horizontal="center" vertical="center"/>
    </xf>
    <xf numFmtId="49" fontId="13" fillId="0" borderId="19" xfId="283" applyNumberFormat="1" applyFont="1" applyFill="1" applyBorder="1" applyAlignment="1">
      <alignment horizontal="center" vertical="center"/>
    </xf>
    <xf numFmtId="0" fontId="13" fillId="0" borderId="19" xfId="37" applyFont="1" applyFill="1" applyBorder="1" applyAlignment="1">
      <alignment horizontal="left" vertical="center" wrapText="1"/>
    </xf>
    <xf numFmtId="0" fontId="13" fillId="0" borderId="19" xfId="37" applyFont="1" applyFill="1" applyBorder="1" applyAlignment="1">
      <alignment horizontal="right" wrapText="1"/>
    </xf>
    <xf numFmtId="49" fontId="76" fillId="0" borderId="19" xfId="283" applyNumberFormat="1" applyFont="1" applyBorder="1" applyAlignment="1">
      <alignment horizontal="center" vertical="center"/>
    </xf>
    <xf numFmtId="167" fontId="66" fillId="25" borderId="19" xfId="0" applyNumberFormat="1" applyFont="1" applyFill="1" applyBorder="1" applyAlignment="1">
      <alignment horizontal="center" vertical="center" wrapText="1"/>
    </xf>
    <xf numFmtId="168" fontId="76" fillId="24" borderId="12" xfId="0" applyNumberFormat="1" applyFont="1" applyFill="1" applyBorder="1" applyAlignment="1">
      <alignment horizontal="center" vertical="center"/>
    </xf>
    <xf numFmtId="167" fontId="66" fillId="25" borderId="21" xfId="0" applyNumberFormat="1" applyFont="1" applyFill="1" applyBorder="1" applyAlignment="1">
      <alignment horizontal="center" vertical="center" wrapText="1"/>
    </xf>
    <xf numFmtId="0" fontId="15" fillId="24" borderId="0" xfId="283" applyFont="1" applyFill="1"/>
    <xf numFmtId="0" fontId="65" fillId="24" borderId="19" xfId="283" applyFont="1" applyFill="1" applyBorder="1" applyAlignment="1">
      <alignment horizontal="center"/>
    </xf>
    <xf numFmtId="49" fontId="65" fillId="24" borderId="19" xfId="283" applyNumberFormat="1" applyFont="1" applyFill="1" applyBorder="1" applyAlignment="1">
      <alignment horizontal="center"/>
    </xf>
    <xf numFmtId="0" fontId="65" fillId="24" borderId="0" xfId="283" applyFont="1" applyFill="1"/>
    <xf numFmtId="167" fontId="23" fillId="24" borderId="0" xfId="283" applyNumberFormat="1" applyFont="1" applyFill="1"/>
    <xf numFmtId="0" fontId="81" fillId="24" borderId="0" xfId="283" applyFont="1" applyFill="1"/>
    <xf numFmtId="0" fontId="65" fillId="24" borderId="19" xfId="283" applyFont="1" applyFill="1" applyBorder="1" applyAlignment="1">
      <alignment horizontal="center" vertical="center" textRotation="90" wrapText="1"/>
    </xf>
    <xf numFmtId="0" fontId="13" fillId="24" borderId="0" xfId="0" applyFont="1" applyFill="1"/>
    <xf numFmtId="0" fontId="82" fillId="24" borderId="19" xfId="283" applyFont="1" applyFill="1" applyBorder="1" applyAlignment="1">
      <alignment horizontal="center" vertical="center" textRotation="90" wrapText="1"/>
    </xf>
    <xf numFmtId="168" fontId="65" fillId="25" borderId="19" xfId="283" applyNumberFormat="1" applyFont="1" applyFill="1" applyBorder="1" applyAlignment="1">
      <alignment horizontal="right" vertical="center"/>
    </xf>
    <xf numFmtId="4" fontId="13" fillId="25" borderId="19" xfId="283" applyNumberFormat="1" applyFont="1" applyFill="1" applyBorder="1" applyAlignment="1">
      <alignment horizontal="right" vertical="center"/>
    </xf>
    <xf numFmtId="168" fontId="38" fillId="25" borderId="19" xfId="0" applyNumberFormat="1" applyFont="1" applyFill="1" applyBorder="1" applyAlignment="1">
      <alignment horizontal="right" vertical="center" wrapText="1"/>
    </xf>
    <xf numFmtId="168" fontId="23" fillId="24" borderId="0" xfId="283" applyNumberFormat="1" applyFont="1" applyFill="1"/>
    <xf numFmtId="0" fontId="23" fillId="25" borderId="0" xfId="283" applyFont="1" applyFill="1"/>
    <xf numFmtId="0" fontId="65" fillId="24" borderId="19" xfId="283" applyFont="1" applyFill="1" applyBorder="1" applyAlignment="1">
      <alignment horizontal="center" wrapText="1"/>
    </xf>
    <xf numFmtId="49" fontId="76" fillId="34" borderId="13" xfId="283" applyNumberFormat="1" applyFont="1" applyFill="1" applyBorder="1" applyAlignment="1">
      <alignment horizontal="center" vertical="center"/>
    </xf>
    <xf numFmtId="0" fontId="15" fillId="25" borderId="0" xfId="283" applyFont="1" applyFill="1"/>
    <xf numFmtId="168" fontId="65" fillId="25" borderId="10" xfId="283" applyNumberFormat="1" applyFont="1" applyFill="1" applyBorder="1" applyAlignment="1">
      <alignment horizontal="right" vertical="center"/>
    </xf>
    <xf numFmtId="4" fontId="13" fillId="25" borderId="10" xfId="283" applyNumberFormat="1" applyFont="1" applyFill="1" applyBorder="1" applyAlignment="1">
      <alignment horizontal="right" vertical="center"/>
    </xf>
    <xf numFmtId="168" fontId="65" fillId="25" borderId="11" xfId="283" applyNumberFormat="1" applyFont="1" applyFill="1" applyBorder="1" applyAlignment="1">
      <alignment horizontal="right" vertical="center"/>
    </xf>
    <xf numFmtId="4" fontId="13" fillId="25" borderId="11" xfId="283" applyNumberFormat="1" applyFont="1" applyFill="1" applyBorder="1" applyAlignment="1">
      <alignment horizontal="right" vertical="center"/>
    </xf>
    <xf numFmtId="49" fontId="65" fillId="24" borderId="22" xfId="283" applyNumberFormat="1" applyFont="1" applyFill="1" applyBorder="1" applyAlignment="1">
      <alignment horizontal="center" vertical="center"/>
    </xf>
    <xf numFmtId="0" fontId="65" fillId="24" borderId="22" xfId="283" applyFont="1" applyFill="1" applyBorder="1" applyAlignment="1">
      <alignment horizontal="center" vertical="center" wrapText="1"/>
    </xf>
    <xf numFmtId="49" fontId="13" fillId="25" borderId="22" xfId="283" applyNumberFormat="1" applyFont="1" applyFill="1" applyBorder="1" applyAlignment="1">
      <alignment horizontal="center" vertical="center"/>
    </xf>
    <xf numFmtId="0" fontId="76" fillId="0" borderId="22" xfId="37" applyFont="1" applyBorder="1" applyAlignment="1">
      <alignment horizontal="left" vertical="center" wrapText="1"/>
    </xf>
    <xf numFmtId="168" fontId="65" fillId="24" borderId="11" xfId="283" applyNumberFormat="1" applyFont="1" applyFill="1" applyBorder="1" applyAlignment="1">
      <alignment horizontal="right" vertical="center"/>
    </xf>
    <xf numFmtId="49" fontId="65" fillId="25" borderId="30" xfId="283" applyNumberFormat="1" applyFont="1" applyFill="1" applyBorder="1" applyAlignment="1">
      <alignment horizontal="center" vertical="center"/>
    </xf>
    <xf numFmtId="168" fontId="15" fillId="24" borderId="0" xfId="283" applyNumberFormat="1" applyFont="1" applyFill="1"/>
    <xf numFmtId="49" fontId="12" fillId="25" borderId="31" xfId="283" applyNumberFormat="1" applyFont="1" applyFill="1" applyBorder="1" applyAlignment="1">
      <alignment horizontal="center" vertical="center"/>
    </xf>
    <xf numFmtId="49" fontId="12" fillId="25" borderId="20" xfId="283" applyNumberFormat="1" applyFont="1" applyFill="1" applyBorder="1" applyAlignment="1">
      <alignment horizontal="center" vertical="center"/>
    </xf>
    <xf numFmtId="168" fontId="38" fillId="0" borderId="22" xfId="283" applyNumberFormat="1" applyFont="1" applyFill="1" applyBorder="1" applyAlignment="1">
      <alignment horizontal="right" vertical="center"/>
    </xf>
    <xf numFmtId="168" fontId="37" fillId="0" borderId="11" xfId="0" applyNumberFormat="1" applyFont="1" applyFill="1" applyBorder="1" applyAlignment="1">
      <alignment horizontal="right" vertical="center" wrapText="1"/>
    </xf>
    <xf numFmtId="168" fontId="66" fillId="0" borderId="11" xfId="283" applyNumberFormat="1" applyFont="1" applyFill="1" applyBorder="1" applyAlignment="1">
      <alignment horizontal="right" vertical="center"/>
    </xf>
    <xf numFmtId="0" fontId="68" fillId="0" borderId="10" xfId="283" applyFont="1" applyFill="1" applyBorder="1" applyAlignment="1">
      <alignment horizontal="right" vertical="center"/>
    </xf>
    <xf numFmtId="168" fontId="68" fillId="0" borderId="10" xfId="283" applyNumberFormat="1" applyFont="1" applyFill="1" applyBorder="1" applyAlignment="1">
      <alignment horizontal="right" vertical="center"/>
    </xf>
    <xf numFmtId="0" fontId="13" fillId="24" borderId="10" xfId="0" applyFont="1" applyFill="1" applyBorder="1" applyAlignment="1">
      <alignment horizontal="right" vertical="center"/>
    </xf>
    <xf numFmtId="0" fontId="76" fillId="24" borderId="10" xfId="0" applyFont="1" applyFill="1" applyBorder="1" applyAlignment="1">
      <alignment horizontal="right" vertical="center"/>
    </xf>
    <xf numFmtId="0" fontId="65" fillId="24" borderId="10" xfId="283" applyFont="1" applyFill="1" applyBorder="1" applyAlignment="1">
      <alignment horizontal="center" wrapText="1"/>
    </xf>
    <xf numFmtId="4" fontId="13" fillId="24" borderId="19" xfId="283" applyNumberFormat="1" applyFont="1" applyFill="1" applyBorder="1" applyAlignment="1">
      <alignment horizontal="center" vertical="center"/>
    </xf>
    <xf numFmtId="4" fontId="13" fillId="26" borderId="19" xfId="283" applyNumberFormat="1" applyFont="1" applyFill="1" applyBorder="1" applyAlignment="1">
      <alignment horizontal="center" vertical="center"/>
    </xf>
    <xf numFmtId="4" fontId="13" fillId="24" borderId="22" xfId="283" applyNumberFormat="1" applyFont="1" applyFill="1" applyBorder="1" applyAlignment="1">
      <alignment horizontal="center" vertical="center"/>
    </xf>
    <xf numFmtId="4" fontId="13" fillId="24" borderId="10" xfId="283" applyNumberFormat="1" applyFont="1" applyFill="1" applyBorder="1" applyAlignment="1">
      <alignment horizontal="center" vertical="center"/>
    </xf>
    <xf numFmtId="168" fontId="65" fillId="24" borderId="19" xfId="283" applyNumberFormat="1" applyFont="1" applyFill="1" applyBorder="1" applyAlignment="1">
      <alignment horizontal="center" vertical="center"/>
    </xf>
    <xf numFmtId="0" fontId="65" fillId="24" borderId="0" xfId="283" applyFont="1" applyFill="1" applyBorder="1" applyAlignment="1">
      <alignment horizontal="center" vertical="center"/>
    </xf>
    <xf numFmtId="0" fontId="13" fillId="24" borderId="0" xfId="37" applyFont="1" applyFill="1" applyBorder="1" applyAlignment="1">
      <alignment horizontal="center" vertical="center" wrapText="1"/>
    </xf>
    <xf numFmtId="168" fontId="12" fillId="24" borderId="13" xfId="0" applyNumberFormat="1" applyFont="1" applyFill="1" applyBorder="1" applyAlignment="1">
      <alignment horizontal="right" vertical="center"/>
    </xf>
    <xf numFmtId="0" fontId="15" fillId="24" borderId="0" xfId="283" applyFill="1" applyAlignment="1">
      <alignment horizontal="center"/>
    </xf>
    <xf numFmtId="0" fontId="15" fillId="0" borderId="0" xfId="283" applyAlignment="1">
      <alignment horizontal="center"/>
    </xf>
    <xf numFmtId="168" fontId="65" fillId="0" borderId="19" xfId="0" applyNumberFormat="1" applyFont="1" applyFill="1" applyBorder="1" applyAlignment="1">
      <alignment horizontal="right" vertical="center" wrapText="1"/>
    </xf>
    <xf numFmtId="168" fontId="65" fillId="0" borderId="19" xfId="37" applyNumberFormat="1" applyFont="1" applyFill="1" applyBorder="1" applyAlignment="1">
      <alignment horizontal="right" vertical="center" wrapText="1"/>
    </xf>
    <xf numFmtId="0" fontId="13" fillId="0" borderId="19" xfId="37" applyFont="1" applyFill="1" applyBorder="1" applyAlignment="1">
      <alignment horizontal="right" vertical="center" wrapText="1"/>
    </xf>
    <xf numFmtId="1" fontId="65" fillId="0" borderId="19" xfId="37" applyNumberFormat="1" applyFont="1" applyFill="1" applyBorder="1" applyAlignment="1">
      <alignment horizontal="right" vertical="center" wrapText="1"/>
    </xf>
    <xf numFmtId="1" fontId="65" fillId="0" borderId="21" xfId="37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right"/>
    </xf>
    <xf numFmtId="0" fontId="13" fillId="0" borderId="0" xfId="0" applyFont="1" applyFill="1"/>
    <xf numFmtId="0" fontId="1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7" fontId="13" fillId="24" borderId="19" xfId="283" applyNumberFormat="1" applyFont="1" applyFill="1" applyBorder="1" applyAlignment="1">
      <alignment horizontal="center" vertical="center"/>
    </xf>
    <xf numFmtId="0" fontId="13" fillId="24" borderId="0" xfId="0" applyFont="1" applyFill="1" applyAlignment="1">
      <alignment vertical="center"/>
    </xf>
    <xf numFmtId="168" fontId="65" fillId="25" borderId="19" xfId="37" applyNumberFormat="1" applyFont="1" applyFill="1" applyBorder="1" applyAlignment="1">
      <alignment horizontal="right" vertical="center" wrapText="1"/>
    </xf>
    <xf numFmtId="0" fontId="65" fillId="25" borderId="19" xfId="37" applyFont="1" applyFill="1" applyBorder="1" applyAlignment="1">
      <alignment horizontal="right" vertical="center" wrapText="1"/>
    </xf>
    <xf numFmtId="0" fontId="65" fillId="25" borderId="21" xfId="37" applyFont="1" applyFill="1" applyBorder="1" applyAlignment="1">
      <alignment horizontal="right" vertical="center" wrapText="1"/>
    </xf>
    <xf numFmtId="49" fontId="13" fillId="28" borderId="1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65" fillId="28" borderId="0" xfId="0" applyFont="1" applyFill="1" applyBorder="1" applyAlignment="1">
      <alignment horizontal="center" vertical="center" wrapText="1"/>
    </xf>
    <xf numFmtId="0" fontId="76" fillId="30" borderId="21" xfId="37" applyFont="1" applyFill="1" applyBorder="1" applyAlignment="1">
      <alignment horizontal="center" vertical="center" wrapText="1"/>
    </xf>
    <xf numFmtId="49" fontId="13" fillId="31" borderId="19" xfId="283" applyNumberFormat="1" applyFont="1" applyFill="1" applyBorder="1" applyAlignment="1">
      <alignment horizontal="center" vertical="center"/>
    </xf>
    <xf numFmtId="0" fontId="13" fillId="31" borderId="19" xfId="37" applyFont="1" applyFill="1" applyBorder="1" applyAlignment="1">
      <alignment horizontal="left" vertical="center" wrapText="1"/>
    </xf>
    <xf numFmtId="0" fontId="65" fillId="31" borderId="19" xfId="37" applyFont="1" applyFill="1" applyBorder="1" applyAlignment="1">
      <alignment horizontal="right" vertical="center" wrapText="1"/>
    </xf>
    <xf numFmtId="0" fontId="65" fillId="31" borderId="21" xfId="37" applyFont="1" applyFill="1" applyBorder="1" applyAlignment="1">
      <alignment horizontal="right" vertical="center" wrapText="1"/>
    </xf>
    <xf numFmtId="49" fontId="67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168" fontId="65" fillId="0" borderId="10" xfId="37" applyNumberFormat="1" applyFont="1" applyFill="1" applyBorder="1" applyAlignment="1">
      <alignment horizontal="right" vertical="center" wrapText="1"/>
    </xf>
    <xf numFmtId="168" fontId="65" fillId="0" borderId="10" xfId="0" applyNumberFormat="1" applyFont="1" applyFill="1" applyBorder="1" applyAlignment="1">
      <alignment horizontal="right" vertical="center" wrapText="1"/>
    </xf>
    <xf numFmtId="0" fontId="13" fillId="0" borderId="10" xfId="37" applyFont="1" applyFill="1" applyBorder="1" applyAlignment="1">
      <alignment horizontal="right" vertical="center" wrapText="1"/>
    </xf>
    <xf numFmtId="1" fontId="65" fillId="0" borderId="10" xfId="37" applyNumberFormat="1" applyFont="1" applyFill="1" applyBorder="1" applyAlignment="1">
      <alignment horizontal="right" vertical="center" wrapText="1"/>
    </xf>
    <xf numFmtId="168" fontId="13" fillId="0" borderId="10" xfId="37" applyNumberFormat="1" applyFont="1" applyFill="1" applyBorder="1" applyAlignment="1">
      <alignment horizontal="right" vertical="center" wrapText="1"/>
    </xf>
    <xf numFmtId="1" fontId="13" fillId="0" borderId="10" xfId="37" applyNumberFormat="1" applyFont="1" applyFill="1" applyBorder="1" applyAlignment="1">
      <alignment horizontal="right" vertical="center" wrapText="1"/>
    </xf>
    <xf numFmtId="168" fontId="65" fillId="32" borderId="22" xfId="37" applyNumberFormat="1" applyFont="1" applyFill="1" applyBorder="1" applyAlignment="1">
      <alignment horizontal="right" vertical="center" wrapText="1"/>
    </xf>
    <xf numFmtId="168" fontId="65" fillId="32" borderId="22" xfId="0" applyNumberFormat="1" applyFont="1" applyFill="1" applyBorder="1" applyAlignment="1">
      <alignment horizontal="right" vertical="center" wrapText="1"/>
    </xf>
    <xf numFmtId="0" fontId="13" fillId="28" borderId="22" xfId="37" applyFont="1" applyFill="1" applyBorder="1" applyAlignment="1">
      <alignment horizontal="right" vertical="center" wrapText="1"/>
    </xf>
    <xf numFmtId="1" fontId="65" fillId="32" borderId="22" xfId="37" applyNumberFormat="1" applyFont="1" applyFill="1" applyBorder="1" applyAlignment="1">
      <alignment horizontal="right" vertical="center" wrapText="1"/>
    </xf>
    <xf numFmtId="168" fontId="13" fillId="31" borderId="22" xfId="37" applyNumberFormat="1" applyFont="1" applyFill="1" applyBorder="1" applyAlignment="1">
      <alignment horizontal="right" vertical="center" wrapText="1"/>
    </xf>
    <xf numFmtId="1" fontId="13" fillId="31" borderId="22" xfId="37" applyNumberFormat="1" applyFont="1" applyFill="1" applyBorder="1" applyAlignment="1">
      <alignment horizontal="right" vertical="center" wrapText="1"/>
    </xf>
    <xf numFmtId="49" fontId="65" fillId="24" borderId="28" xfId="283" applyNumberFormat="1" applyFont="1" applyFill="1" applyBorder="1" applyAlignment="1">
      <alignment horizontal="center" vertical="center"/>
    </xf>
    <xf numFmtId="0" fontId="65" fillId="24" borderId="28" xfId="283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right" vertical="center"/>
    </xf>
    <xf numFmtId="0" fontId="76" fillId="0" borderId="0" xfId="0" applyFont="1" applyFill="1"/>
    <xf numFmtId="0" fontId="69" fillId="0" borderId="0" xfId="0" applyFont="1" applyFill="1"/>
    <xf numFmtId="0" fontId="69" fillId="0" borderId="0" xfId="0" applyFont="1"/>
    <xf numFmtId="0" fontId="38" fillId="24" borderId="10" xfId="0" applyFont="1" applyFill="1" applyBorder="1" applyAlignment="1">
      <alignment horizontal="right" vertical="center"/>
    </xf>
    <xf numFmtId="0" fontId="69" fillId="0" borderId="32" xfId="37" applyFont="1" applyBorder="1" applyAlignment="1">
      <alignment horizontal="left" vertical="center" wrapText="1"/>
    </xf>
    <xf numFmtId="0" fontId="69" fillId="0" borderId="15" xfId="37" applyFont="1" applyBorder="1" applyAlignment="1">
      <alignment horizontal="left" vertical="center" wrapText="1"/>
    </xf>
    <xf numFmtId="0" fontId="68" fillId="24" borderId="15" xfId="0" applyFont="1" applyFill="1" applyBorder="1" applyAlignment="1">
      <alignment horizontal="left" vertical="center" wrapText="1"/>
    </xf>
    <xf numFmtId="49" fontId="13" fillId="0" borderId="22" xfId="283" applyNumberFormat="1" applyFont="1" applyBorder="1" applyAlignment="1">
      <alignment horizontal="center" vertical="center"/>
    </xf>
    <xf numFmtId="0" fontId="12" fillId="24" borderId="10" xfId="0" applyFont="1" applyFill="1" applyBorder="1"/>
    <xf numFmtId="1" fontId="65" fillId="26" borderId="19" xfId="37" applyNumberFormat="1" applyFont="1" applyFill="1" applyBorder="1" applyAlignment="1">
      <alignment horizontal="right" vertical="center" wrapText="1"/>
    </xf>
    <xf numFmtId="1" fontId="65" fillId="26" borderId="10" xfId="37" applyNumberFormat="1" applyFont="1" applyFill="1" applyBorder="1" applyAlignment="1">
      <alignment horizontal="right" vertical="center" wrapText="1"/>
    </xf>
    <xf numFmtId="0" fontId="13" fillId="0" borderId="10" xfId="0" applyFont="1" applyFill="1" applyBorder="1"/>
    <xf numFmtId="0" fontId="13" fillId="0" borderId="10" xfId="0" applyFont="1" applyBorder="1"/>
    <xf numFmtId="0" fontId="38" fillId="24" borderId="12" xfId="0" applyFont="1" applyFill="1" applyBorder="1" applyAlignment="1">
      <alignment horizontal="center" vertical="center"/>
    </xf>
    <xf numFmtId="0" fontId="79" fillId="24" borderId="12" xfId="0" applyFont="1" applyFill="1" applyBorder="1" applyAlignment="1">
      <alignment horizontal="center" vertical="center"/>
    </xf>
    <xf numFmtId="0" fontId="76" fillId="0" borderId="10" xfId="0" applyFont="1" applyFill="1" applyBorder="1"/>
    <xf numFmtId="0" fontId="76" fillId="24" borderId="19" xfId="37" applyFont="1" applyFill="1" applyBorder="1" applyAlignment="1">
      <alignment horizontal="right" vertical="center" wrapText="1"/>
    </xf>
    <xf numFmtId="0" fontId="76" fillId="24" borderId="10" xfId="37" applyFont="1" applyFill="1" applyBorder="1" applyAlignment="1">
      <alignment horizontal="right" vertical="center" wrapText="1"/>
    </xf>
    <xf numFmtId="0" fontId="76" fillId="0" borderId="10" xfId="0" applyFont="1" applyBorder="1"/>
    <xf numFmtId="0" fontId="38" fillId="28" borderId="12" xfId="0" applyFont="1" applyFill="1" applyBorder="1" applyAlignment="1">
      <alignment horizontal="center" vertical="center"/>
    </xf>
    <xf numFmtId="168" fontId="65" fillId="24" borderId="19" xfId="291" applyNumberFormat="1" applyFont="1" applyFill="1" applyBorder="1" applyAlignment="1">
      <alignment horizontal="right" vertical="center"/>
    </xf>
    <xf numFmtId="0" fontId="13" fillId="26" borderId="19" xfId="0" applyNumberFormat="1" applyFont="1" applyFill="1" applyBorder="1" applyAlignment="1">
      <alignment horizontal="right" vertical="center" wrapText="1"/>
    </xf>
    <xf numFmtId="1" fontId="65" fillId="26" borderId="21" xfId="37" applyNumberFormat="1" applyFont="1" applyFill="1" applyBorder="1" applyAlignment="1">
      <alignment horizontal="right" vertical="center" wrapText="1"/>
    </xf>
    <xf numFmtId="0" fontId="76" fillId="24" borderId="19" xfId="0" applyFont="1" applyFill="1" applyBorder="1" applyAlignment="1">
      <alignment horizontal="right" vertical="center" wrapText="1"/>
    </xf>
    <xf numFmtId="168" fontId="76" fillId="24" borderId="10" xfId="37" applyNumberFormat="1" applyFont="1" applyFill="1" applyBorder="1" applyAlignment="1">
      <alignment horizontal="right" vertical="center"/>
    </xf>
    <xf numFmtId="168" fontId="66" fillId="24" borderId="19" xfId="291" applyNumberFormat="1" applyFont="1" applyFill="1" applyBorder="1" applyAlignment="1">
      <alignment horizontal="right" vertical="center"/>
    </xf>
    <xf numFmtId="168" fontId="76" fillId="24" borderId="19" xfId="0" applyNumberFormat="1" applyFont="1" applyFill="1" applyBorder="1" applyAlignment="1">
      <alignment horizontal="right" vertical="center" wrapText="1"/>
    </xf>
    <xf numFmtId="168" fontId="76" fillId="25" borderId="19" xfId="37" applyNumberFormat="1" applyFont="1" applyFill="1" applyBorder="1" applyAlignment="1">
      <alignment horizontal="right" vertical="center" wrapText="1"/>
    </xf>
    <xf numFmtId="168" fontId="76" fillId="24" borderId="19" xfId="37" applyNumberFormat="1" applyFont="1" applyFill="1" applyBorder="1" applyAlignment="1">
      <alignment horizontal="right" vertical="center" wrapText="1"/>
    </xf>
    <xf numFmtId="1" fontId="76" fillId="25" borderId="19" xfId="37" applyNumberFormat="1" applyFont="1" applyFill="1" applyBorder="1" applyAlignment="1">
      <alignment horizontal="right" vertical="center" wrapText="1"/>
    </xf>
    <xf numFmtId="0" fontId="76" fillId="24" borderId="21" xfId="37" applyFont="1" applyFill="1" applyBorder="1" applyAlignment="1">
      <alignment horizontal="right" vertical="center" wrapText="1"/>
    </xf>
    <xf numFmtId="0" fontId="76" fillId="26" borderId="19" xfId="0" applyFont="1" applyFill="1" applyBorder="1" applyAlignment="1">
      <alignment horizontal="right" vertical="center" wrapText="1"/>
    </xf>
    <xf numFmtId="168" fontId="76" fillId="26" borderId="19" xfId="37" applyNumberFormat="1" applyFont="1" applyFill="1" applyBorder="1" applyAlignment="1">
      <alignment horizontal="right" vertical="center" wrapText="1"/>
    </xf>
    <xf numFmtId="168" fontId="76" fillId="26" borderId="21" xfId="37" applyNumberFormat="1" applyFont="1" applyFill="1" applyBorder="1" applyAlignment="1">
      <alignment horizontal="right" vertical="center" wrapText="1"/>
    </xf>
    <xf numFmtId="0" fontId="76" fillId="25" borderId="19" xfId="0" applyFont="1" applyFill="1" applyBorder="1" applyAlignment="1">
      <alignment horizontal="right" vertical="center" wrapText="1"/>
    </xf>
    <xf numFmtId="168" fontId="66" fillId="26" borderId="19" xfId="37" applyNumberFormat="1" applyFont="1" applyFill="1" applyBorder="1" applyAlignment="1">
      <alignment horizontal="right" vertical="center" wrapText="1"/>
    </xf>
    <xf numFmtId="168" fontId="66" fillId="26" borderId="21" xfId="37" applyNumberFormat="1" applyFont="1" applyFill="1" applyBorder="1" applyAlignment="1">
      <alignment horizontal="right" vertical="center" wrapText="1"/>
    </xf>
    <xf numFmtId="0" fontId="76" fillId="25" borderId="19" xfId="37" applyFont="1" applyFill="1" applyBorder="1" applyAlignment="1">
      <alignment horizontal="right" vertical="center" wrapText="1"/>
    </xf>
    <xf numFmtId="0" fontId="76" fillId="25" borderId="21" xfId="37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right" vertical="center" textRotation="90" wrapText="1"/>
    </xf>
    <xf numFmtId="49" fontId="12" fillId="0" borderId="10" xfId="0" applyNumberFormat="1" applyFont="1" applyFill="1" applyBorder="1" applyAlignment="1">
      <alignment horizontal="right" vertical="center" wrapText="1"/>
    </xf>
    <xf numFmtId="0" fontId="13" fillId="28" borderId="10" xfId="0" applyFont="1" applyFill="1" applyBorder="1" applyAlignment="1">
      <alignment horizontal="right" vertical="center" wrapText="1"/>
    </xf>
    <xf numFmtId="0" fontId="76" fillId="0" borderId="10" xfId="0" applyFont="1" applyBorder="1" applyAlignment="1">
      <alignment horizontal="right" vertical="center"/>
    </xf>
    <xf numFmtId="168" fontId="38" fillId="0" borderId="11" xfId="0" applyNumberFormat="1" applyFont="1" applyFill="1" applyBorder="1" applyAlignment="1">
      <alignment horizontal="right" vertical="center" wrapText="1"/>
    </xf>
    <xf numFmtId="168" fontId="68" fillId="0" borderId="11" xfId="283" applyNumberFormat="1" applyFont="1" applyFill="1" applyBorder="1" applyAlignment="1">
      <alignment vertical="center"/>
    </xf>
    <xf numFmtId="0" fontId="68" fillId="0" borderId="10" xfId="283" applyFont="1" applyFill="1" applyBorder="1"/>
    <xf numFmtId="168" fontId="68" fillId="0" borderId="10" xfId="283" applyNumberFormat="1" applyFont="1" applyFill="1" applyBorder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168" fontId="12" fillId="0" borderId="1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2" fillId="24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top" wrapText="1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/>
    </xf>
    <xf numFmtId="0" fontId="67" fillId="0" borderId="19" xfId="283" applyFont="1" applyBorder="1" applyAlignment="1">
      <alignment horizontal="center" vertical="center" wrapText="1"/>
    </xf>
    <xf numFmtId="49" fontId="68" fillId="25" borderId="19" xfId="283" applyNumberFormat="1" applyFont="1" applyFill="1" applyBorder="1" applyAlignment="1">
      <alignment horizontal="center" vertical="center" wrapText="1"/>
    </xf>
    <xf numFmtId="0" fontId="68" fillId="24" borderId="19" xfId="283" applyFont="1" applyFill="1" applyBorder="1" applyAlignment="1">
      <alignment horizontal="center" vertical="center" wrapText="1"/>
    </xf>
    <xf numFmtId="0" fontId="67" fillId="0" borderId="19" xfId="283" applyFont="1" applyBorder="1" applyAlignment="1">
      <alignment horizontal="center" vertical="center" textRotation="90" wrapText="1"/>
    </xf>
    <xf numFmtId="0" fontId="67" fillId="24" borderId="19" xfId="283" applyFont="1" applyFill="1" applyBorder="1" applyAlignment="1">
      <alignment horizontal="center" vertical="center" textRotation="90" wrapText="1"/>
    </xf>
    <xf numFmtId="0" fontId="67" fillId="25" borderId="19" xfId="283" applyFont="1" applyFill="1" applyBorder="1" applyAlignment="1">
      <alignment horizontal="center" vertical="center" wrapText="1"/>
    </xf>
    <xf numFmtId="0" fontId="67" fillId="24" borderId="19" xfId="283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/>
    </xf>
    <xf numFmtId="0" fontId="66" fillId="24" borderId="19" xfId="283" applyFont="1" applyFill="1" applyBorder="1" applyAlignment="1">
      <alignment horizontal="center" vertical="center" wrapText="1"/>
    </xf>
    <xf numFmtId="49" fontId="66" fillId="25" borderId="19" xfId="283" applyNumberFormat="1" applyFont="1" applyFill="1" applyBorder="1" applyAlignment="1">
      <alignment horizontal="center" vertical="center" wrapText="1"/>
    </xf>
    <xf numFmtId="0" fontId="65" fillId="24" borderId="19" xfId="283" applyFont="1" applyFill="1" applyBorder="1" applyAlignment="1">
      <alignment horizontal="center" vertical="center" textRotation="90" wrapText="1"/>
    </xf>
    <xf numFmtId="0" fontId="65" fillId="25" borderId="19" xfId="283" applyFont="1" applyFill="1" applyBorder="1" applyAlignment="1">
      <alignment horizontal="center" vertical="center" wrapText="1"/>
    </xf>
    <xf numFmtId="0" fontId="65" fillId="24" borderId="19" xfId="283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26" xfId="45" applyFont="1" applyFill="1" applyBorder="1" applyAlignment="1">
      <alignment horizontal="center" vertical="center"/>
    </xf>
    <xf numFmtId="0" fontId="35" fillId="0" borderId="16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7" fillId="0" borderId="0" xfId="55" applyFont="1"/>
    <xf numFmtId="0" fontId="12" fillId="0" borderId="0" xfId="0" applyFont="1" applyFill="1" applyAlignment="1">
      <alignment horizontal="left" vertical="center" wrapText="1"/>
    </xf>
    <xf numFmtId="0" fontId="42" fillId="0" borderId="0" xfId="55" applyFont="1" applyFill="1" applyAlignment="1">
      <alignment horizontal="center"/>
    </xf>
    <xf numFmtId="0" fontId="49" fillId="0" borderId="0" xfId="44" applyFont="1" applyFill="1" applyBorder="1" applyAlignment="1">
      <alignment horizontal="center"/>
    </xf>
    <xf numFmtId="0" fontId="12" fillId="0" borderId="10" xfId="46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right" vertical="center"/>
    </xf>
    <xf numFmtId="0" fontId="12" fillId="0" borderId="10" xfId="46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24" borderId="0" xfId="57" applyFont="1" applyFill="1" applyAlignment="1">
      <alignment horizontal="left" vertical="top" wrapText="1"/>
    </xf>
    <xf numFmtId="49" fontId="52" fillId="24" borderId="0" xfId="57" applyNumberFormat="1" applyFont="1" applyFill="1" applyAlignment="1">
      <alignment horizontal="center" vertical="center"/>
    </xf>
    <xf numFmtId="0" fontId="12" fillId="24" borderId="10" xfId="57" applyFont="1" applyFill="1" applyBorder="1" applyAlignment="1">
      <alignment horizontal="left" vertical="center" wrapText="1"/>
    </xf>
    <xf numFmtId="49" fontId="59" fillId="24" borderId="10" xfId="57" applyNumberFormat="1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41" fillId="24" borderId="0" xfId="272" applyFont="1" applyFill="1" applyAlignment="1">
      <alignment horizontal="center" vertical="center"/>
    </xf>
    <xf numFmtId="0" fontId="45" fillId="24" borderId="0" xfId="272" applyFont="1" applyFill="1" applyAlignment="1">
      <alignment horizontal="center" vertical="top"/>
    </xf>
    <xf numFmtId="0" fontId="53" fillId="24" borderId="0" xfId="57" applyFont="1" applyFill="1" applyBorder="1" applyAlignment="1">
      <alignment horizontal="center" vertical="center" wrapText="1"/>
    </xf>
  </cellXfs>
  <cellStyles count="29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Excel Built-in Explanatory Text" xfId="284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" xfId="285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Заголовок1" xfId="286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4 3" xfId="290"/>
    <cellStyle name="Обычный 5" xfId="45"/>
    <cellStyle name="Обычный 5 2" xfId="291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7 3" xfId="283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Результат" xfId="287"/>
    <cellStyle name="Результат2" xfId="288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4" xfId="289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2;&#1077;&#1076;&#1074;&#1077;&#1076;&#1077;&#1074;-&#1087;&#1082;\&#1086;&#1073;&#1084;&#1077;&#1085;\&#1048;&#1055;&#1056;%2020-24%20&#1082;&#1086;&#1088;&#1088;\&#1058;&#1072;&#1073;&#1083;.%20(2020-2024)%20&#1057;&#1046;&#1054;%2001.11.2019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0"/>
      <sheetName val="1-21"/>
      <sheetName val="1-22"/>
      <sheetName val="1-23"/>
      <sheetName val="1-24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 "/>
      <sheetName val="15"/>
      <sheetName val="16"/>
      <sheetName val="17"/>
      <sheetName val="19"/>
      <sheetName val="18"/>
      <sheetName val="Ист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">
          <cell r="E57" t="str">
            <v>нд</v>
          </cell>
          <cell r="J57" t="str">
            <v>нд</v>
          </cell>
          <cell r="L57" t="str">
            <v>нд</v>
          </cell>
          <cell r="Q57" t="str">
            <v>нд</v>
          </cell>
          <cell r="S57" t="str">
            <v>нд</v>
          </cell>
          <cell r="X57">
            <v>0</v>
          </cell>
        </row>
        <row r="58">
          <cell r="C58" t="str">
            <v>нд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34"/>
  <sheetViews>
    <sheetView view="pageBreakPreview" topLeftCell="N1" zoomScale="75" zoomScaleSheetLayoutView="75" workbookViewId="0">
      <selection activeCell="AH1" sqref="AH1:AN3"/>
    </sheetView>
  </sheetViews>
  <sheetFormatPr defaultRowHeight="15.75"/>
  <cols>
    <col min="1" max="1" width="10.625" style="74" customWidth="1"/>
    <col min="2" max="2" width="67" style="77" customWidth="1"/>
    <col min="3" max="3" width="15.125" style="74" customWidth="1"/>
    <col min="4" max="4" width="7.125" style="16" customWidth="1"/>
    <col min="5" max="5" width="12.625" style="16" customWidth="1"/>
    <col min="6" max="6" width="7.625" style="16" customWidth="1"/>
    <col min="7" max="7" width="11.75" style="81" customWidth="1"/>
    <col min="8" max="8" width="7.625" style="16" customWidth="1"/>
    <col min="9" max="9" width="15.625" style="85" customWidth="1"/>
    <col min="10" max="10" width="16.625" style="81" customWidth="1"/>
    <col min="11" max="11" width="9.125" style="16" customWidth="1"/>
    <col min="12" max="12" width="6.5" style="16" customWidth="1"/>
    <col min="13" max="13" width="8.125" style="16" customWidth="1"/>
    <col min="14" max="14" width="11.125" style="16" customWidth="1"/>
    <col min="15" max="15" width="6" style="16" customWidth="1"/>
    <col min="16" max="16" width="9" style="16" customWidth="1"/>
    <col min="17" max="17" width="6.125" style="16" customWidth="1"/>
    <col min="18" max="18" width="8.75" style="16" customWidth="1"/>
    <col min="19" max="19" width="11" style="16" customWidth="1"/>
    <col min="20" max="20" width="7.875" style="16" customWidth="1"/>
    <col min="21" max="21" width="8.25" style="16" customWidth="1"/>
    <col min="22" max="22" width="6.875" style="16" customWidth="1"/>
    <col min="23" max="23" width="8.75" style="16" customWidth="1"/>
    <col min="24" max="24" width="11.5" style="16" customWidth="1"/>
    <col min="25" max="25" width="7.25" style="16" customWidth="1"/>
    <col min="26" max="26" width="8.25" style="16" customWidth="1"/>
    <col min="27" max="27" width="6.875" style="16" customWidth="1"/>
    <col min="28" max="28" width="9.5" style="16" customWidth="1"/>
    <col min="29" max="29" width="10.5" style="16" customWidth="1"/>
    <col min="30" max="30" width="7.375" style="16" customWidth="1"/>
    <col min="31" max="31" width="11.25" style="1" customWidth="1"/>
    <col min="32" max="32" width="6.125" style="1" customWidth="1"/>
    <col min="33" max="33" width="9" style="1"/>
    <col min="34" max="34" width="12.75" style="1" customWidth="1"/>
    <col min="35" max="35" width="8.375" style="1" customWidth="1"/>
    <col min="36" max="16384" width="9" style="1"/>
  </cols>
  <sheetData>
    <row r="1" spans="1:40" ht="18.75">
      <c r="B1" s="76"/>
      <c r="AD1" s="38"/>
      <c r="AH1" s="647" t="s">
        <v>547</v>
      </c>
      <c r="AI1" s="648"/>
      <c r="AJ1" s="648"/>
      <c r="AK1" s="648"/>
      <c r="AL1" s="648"/>
      <c r="AM1" s="648"/>
      <c r="AN1" s="648"/>
    </row>
    <row r="2" spans="1:40" ht="18.75">
      <c r="B2" s="76"/>
      <c r="AD2" s="39"/>
      <c r="AH2" s="648"/>
      <c r="AI2" s="648"/>
      <c r="AJ2" s="648"/>
      <c r="AK2" s="648"/>
      <c r="AL2" s="648"/>
      <c r="AM2" s="648"/>
      <c r="AN2" s="648"/>
    </row>
    <row r="3" spans="1:40" s="23" customFormat="1" ht="18.75">
      <c r="A3" s="90"/>
      <c r="B3" s="76"/>
      <c r="C3" s="90"/>
      <c r="D3" s="90"/>
      <c r="E3" s="90"/>
      <c r="F3" s="90"/>
      <c r="G3" s="81"/>
      <c r="H3" s="90"/>
      <c r="I3" s="85"/>
      <c r="J3" s="8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39"/>
      <c r="AH3" s="648"/>
      <c r="AI3" s="648"/>
      <c r="AJ3" s="648"/>
      <c r="AK3" s="648"/>
      <c r="AL3" s="648"/>
      <c r="AM3" s="648"/>
      <c r="AN3" s="648"/>
    </row>
    <row r="4" spans="1:40" s="23" customFormat="1" ht="18.75">
      <c r="A4" s="90"/>
      <c r="B4" s="76"/>
      <c r="C4" s="90"/>
      <c r="D4" s="90"/>
      <c r="E4" s="90"/>
      <c r="F4" s="90"/>
      <c r="G4" s="81"/>
      <c r="H4" s="90"/>
      <c r="I4" s="85"/>
      <c r="J4" s="81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39"/>
    </row>
    <row r="5" spans="1:40" s="23" customFormat="1" ht="18.75">
      <c r="A5" s="90"/>
      <c r="B5" s="76"/>
      <c r="C5" s="90"/>
      <c r="D5" s="90"/>
      <c r="E5" s="90"/>
      <c r="F5" s="90"/>
      <c r="G5" s="81"/>
      <c r="H5" s="90"/>
      <c r="I5" s="85"/>
      <c r="J5" s="81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39"/>
    </row>
    <row r="6" spans="1:40">
      <c r="B6" s="74"/>
    </row>
    <row r="7" spans="1:40" s="21" customFormat="1" ht="18.75">
      <c r="A7" s="649" t="s">
        <v>142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/>
      <c r="AI7" s="649"/>
      <c r="AJ7" s="649"/>
      <c r="AK7" s="649"/>
      <c r="AL7" s="649"/>
      <c r="AM7" s="649"/>
      <c r="AN7" s="649"/>
    </row>
    <row r="8" spans="1:40" ht="18.75">
      <c r="A8" s="650" t="s">
        <v>143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0"/>
      <c r="Y8" s="650"/>
      <c r="Z8" s="650"/>
      <c r="AA8" s="650"/>
      <c r="AB8" s="650"/>
      <c r="AC8" s="650"/>
      <c r="AD8" s="650"/>
      <c r="AE8" s="650"/>
      <c r="AF8" s="650"/>
      <c r="AG8" s="650"/>
      <c r="AH8" s="650"/>
      <c r="AI8" s="650"/>
      <c r="AJ8" s="650"/>
      <c r="AK8" s="650"/>
      <c r="AL8" s="650"/>
      <c r="AM8" s="650"/>
      <c r="AN8" s="650"/>
    </row>
    <row r="9" spans="1:40" s="21" customFormat="1" ht="18.75">
      <c r="A9" s="22"/>
      <c r="B9" s="22"/>
      <c r="C9" s="22"/>
      <c r="D9" s="22"/>
      <c r="E9" s="22"/>
      <c r="F9" s="22"/>
      <c r="G9" s="82"/>
      <c r="H9" s="22"/>
      <c r="I9" s="22"/>
      <c r="J9" s="8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6"/>
      <c r="AA9" s="26"/>
      <c r="AB9" s="26"/>
      <c r="AC9" s="26"/>
      <c r="AD9" s="26"/>
    </row>
    <row r="10" spans="1:40" ht="18.75">
      <c r="A10" s="651" t="s">
        <v>499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  <c r="T10" s="651"/>
      <c r="U10" s="651"/>
      <c r="V10" s="651"/>
      <c r="W10" s="651"/>
      <c r="X10" s="651"/>
      <c r="Y10" s="651"/>
      <c r="Z10" s="651"/>
      <c r="AA10" s="651"/>
      <c r="AB10" s="651"/>
      <c r="AC10" s="651"/>
      <c r="AD10" s="651"/>
      <c r="AE10" s="651"/>
      <c r="AF10" s="651"/>
      <c r="AG10" s="651"/>
      <c r="AH10" s="651"/>
      <c r="AI10" s="651"/>
      <c r="AJ10" s="651"/>
      <c r="AK10" s="651"/>
      <c r="AL10" s="651"/>
      <c r="AM10" s="651"/>
      <c r="AN10" s="651"/>
    </row>
    <row r="11" spans="1:40" ht="18.75" customHeight="1">
      <c r="A11" s="652" t="s">
        <v>145</v>
      </c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</row>
    <row r="12" spans="1:40">
      <c r="B12" s="74"/>
    </row>
    <row r="13" spans="1:40" ht="78.75" customHeight="1">
      <c r="A13" s="645" t="s">
        <v>69</v>
      </c>
      <c r="B13" s="645" t="s">
        <v>147</v>
      </c>
      <c r="C13" s="645" t="s">
        <v>133</v>
      </c>
      <c r="D13" s="646" t="s">
        <v>70</v>
      </c>
      <c r="E13" s="645" t="s">
        <v>72</v>
      </c>
      <c r="F13" s="645" t="s">
        <v>10</v>
      </c>
      <c r="G13" s="645"/>
      <c r="H13" s="645"/>
      <c r="I13" s="645" t="s">
        <v>23</v>
      </c>
      <c r="J13" s="653" t="s">
        <v>22</v>
      </c>
      <c r="K13" s="645" t="s">
        <v>21</v>
      </c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</row>
    <row r="14" spans="1:40" ht="85.5" customHeight="1">
      <c r="A14" s="645"/>
      <c r="B14" s="645"/>
      <c r="C14" s="645"/>
      <c r="D14" s="646"/>
      <c r="E14" s="645"/>
      <c r="F14" s="645" t="s">
        <v>11</v>
      </c>
      <c r="G14" s="645"/>
      <c r="H14" s="645"/>
      <c r="I14" s="645"/>
      <c r="J14" s="653"/>
      <c r="K14" s="645" t="s">
        <v>449</v>
      </c>
      <c r="L14" s="645"/>
      <c r="M14" s="645"/>
      <c r="N14" s="645"/>
      <c r="O14" s="645"/>
      <c r="P14" s="645" t="s">
        <v>510</v>
      </c>
      <c r="Q14" s="645"/>
      <c r="R14" s="645"/>
      <c r="S14" s="645"/>
      <c r="T14" s="645"/>
      <c r="U14" s="645" t="s">
        <v>511</v>
      </c>
      <c r="V14" s="645"/>
      <c r="W14" s="645"/>
      <c r="X14" s="645"/>
      <c r="Y14" s="645"/>
      <c r="Z14" s="645" t="s">
        <v>512</v>
      </c>
      <c r="AA14" s="645"/>
      <c r="AB14" s="645"/>
      <c r="AC14" s="645"/>
      <c r="AD14" s="645"/>
      <c r="AE14" s="645" t="s">
        <v>513</v>
      </c>
      <c r="AF14" s="645"/>
      <c r="AG14" s="645"/>
      <c r="AH14" s="645"/>
      <c r="AI14" s="645"/>
      <c r="AJ14" s="645" t="s">
        <v>146</v>
      </c>
      <c r="AK14" s="645"/>
      <c r="AL14" s="645"/>
      <c r="AM14" s="645"/>
      <c r="AN14" s="645"/>
    </row>
    <row r="15" spans="1:40" ht="203.25" customHeight="1">
      <c r="A15" s="645"/>
      <c r="B15" s="645"/>
      <c r="C15" s="645"/>
      <c r="D15" s="646"/>
      <c r="E15" s="87" t="s">
        <v>128</v>
      </c>
      <c r="F15" s="87" t="s">
        <v>129</v>
      </c>
      <c r="G15" s="83" t="s">
        <v>7</v>
      </c>
      <c r="H15" s="87" t="s">
        <v>6</v>
      </c>
      <c r="I15" s="87" t="s">
        <v>11</v>
      </c>
      <c r="J15" s="83" t="s">
        <v>236</v>
      </c>
      <c r="K15" s="87" t="s">
        <v>16</v>
      </c>
      <c r="L15" s="87" t="s">
        <v>14</v>
      </c>
      <c r="M15" s="87" t="s">
        <v>134</v>
      </c>
      <c r="N15" s="87" t="s">
        <v>132</v>
      </c>
      <c r="O15" s="87" t="s">
        <v>15</v>
      </c>
      <c r="P15" s="87" t="s">
        <v>16</v>
      </c>
      <c r="Q15" s="87" t="s">
        <v>14</v>
      </c>
      <c r="R15" s="87" t="s">
        <v>134</v>
      </c>
      <c r="S15" s="87" t="s">
        <v>132</v>
      </c>
      <c r="T15" s="87" t="s">
        <v>15</v>
      </c>
      <c r="U15" s="87" t="s">
        <v>16</v>
      </c>
      <c r="V15" s="87" t="s">
        <v>14</v>
      </c>
      <c r="W15" s="87" t="s">
        <v>134</v>
      </c>
      <c r="X15" s="87" t="s">
        <v>132</v>
      </c>
      <c r="Y15" s="87" t="s">
        <v>15</v>
      </c>
      <c r="Z15" s="87" t="s">
        <v>16</v>
      </c>
      <c r="AA15" s="87" t="s">
        <v>14</v>
      </c>
      <c r="AB15" s="87" t="s">
        <v>134</v>
      </c>
      <c r="AC15" s="87" t="s">
        <v>132</v>
      </c>
      <c r="AD15" s="87" t="s">
        <v>15</v>
      </c>
      <c r="AE15" s="87" t="s">
        <v>16</v>
      </c>
      <c r="AF15" s="87" t="s">
        <v>14</v>
      </c>
      <c r="AG15" s="87" t="s">
        <v>134</v>
      </c>
      <c r="AH15" s="87" t="s">
        <v>132</v>
      </c>
      <c r="AI15" s="87" t="s">
        <v>15</v>
      </c>
      <c r="AJ15" s="87" t="s">
        <v>16</v>
      </c>
      <c r="AK15" s="87" t="s">
        <v>14</v>
      </c>
      <c r="AL15" s="87" t="s">
        <v>134</v>
      </c>
      <c r="AM15" s="87" t="s">
        <v>132</v>
      </c>
      <c r="AN15" s="87" t="s">
        <v>15</v>
      </c>
    </row>
    <row r="16" spans="1:40" ht="19.5" customHeight="1">
      <c r="A16" s="86">
        <v>1</v>
      </c>
      <c r="B16" s="209">
        <v>2</v>
      </c>
      <c r="C16" s="86">
        <v>3</v>
      </c>
      <c r="D16" s="86">
        <v>4</v>
      </c>
      <c r="E16" s="185">
        <v>5</v>
      </c>
      <c r="F16" s="86">
        <v>6</v>
      </c>
      <c r="G16" s="210">
        <v>7</v>
      </c>
      <c r="H16" s="210">
        <v>8</v>
      </c>
      <c r="I16" s="210">
        <v>9</v>
      </c>
      <c r="J16" s="210">
        <v>10</v>
      </c>
      <c r="K16" s="19" t="s">
        <v>194</v>
      </c>
      <c r="L16" s="19" t="s">
        <v>195</v>
      </c>
      <c r="M16" s="19" t="s">
        <v>196</v>
      </c>
      <c r="N16" s="19" t="s">
        <v>197</v>
      </c>
      <c r="O16" s="19" t="s">
        <v>198</v>
      </c>
      <c r="P16" s="19" t="s">
        <v>199</v>
      </c>
      <c r="Q16" s="19" t="s">
        <v>200</v>
      </c>
      <c r="R16" s="19" t="s">
        <v>201</v>
      </c>
      <c r="S16" s="19" t="s">
        <v>202</v>
      </c>
      <c r="T16" s="19" t="s">
        <v>203</v>
      </c>
      <c r="U16" s="19" t="s">
        <v>204</v>
      </c>
      <c r="V16" s="19" t="s">
        <v>205</v>
      </c>
      <c r="W16" s="19" t="s">
        <v>206</v>
      </c>
      <c r="X16" s="19" t="s">
        <v>207</v>
      </c>
      <c r="Y16" s="19" t="s">
        <v>208</v>
      </c>
      <c r="Z16" s="86">
        <v>12</v>
      </c>
      <c r="AA16" s="86">
        <v>13</v>
      </c>
      <c r="AB16" s="86">
        <v>14</v>
      </c>
      <c r="AC16" s="86">
        <v>15</v>
      </c>
      <c r="AD16" s="86">
        <v>16</v>
      </c>
      <c r="AE16" s="86">
        <v>17</v>
      </c>
      <c r="AF16" s="86">
        <v>18</v>
      </c>
      <c r="AG16" s="86">
        <v>19</v>
      </c>
      <c r="AH16" s="86">
        <v>20</v>
      </c>
      <c r="AI16" s="86">
        <v>21</v>
      </c>
      <c r="AJ16" s="86">
        <v>21</v>
      </c>
      <c r="AK16" s="86">
        <v>21</v>
      </c>
      <c r="AL16" s="86">
        <v>21</v>
      </c>
      <c r="AM16" s="86">
        <v>21</v>
      </c>
      <c r="AN16" s="86">
        <v>21</v>
      </c>
    </row>
    <row r="17" spans="1:40" s="23" customFormat="1" ht="26.25" customHeight="1">
      <c r="A17" s="177" t="s">
        <v>438</v>
      </c>
      <c r="B17" s="396" t="s">
        <v>337</v>
      </c>
      <c r="C17" s="268" t="s">
        <v>338</v>
      </c>
      <c r="D17" s="357" t="s">
        <v>338</v>
      </c>
      <c r="E17" s="268" t="s">
        <v>338</v>
      </c>
      <c r="F17" s="268" t="s">
        <v>338</v>
      </c>
      <c r="G17" s="357">
        <f>SUM(G18:G23)</f>
        <v>28.416999999999994</v>
      </c>
      <c r="H17" s="357">
        <f t="shared" ref="H17" si="0">SUM(H18:H23)</f>
        <v>0</v>
      </c>
      <c r="I17" s="357">
        <f t="shared" ref="I17" si="1">SUM(I18:I23)</f>
        <v>28.416799999999995</v>
      </c>
      <c r="J17" s="357">
        <f t="shared" ref="J17" si="2">SUM(J18:J23)</f>
        <v>28.416799999999995</v>
      </c>
      <c r="K17" s="357">
        <v>7.1955</v>
      </c>
      <c r="L17" s="357">
        <v>0</v>
      </c>
      <c r="M17" s="357">
        <v>0</v>
      </c>
      <c r="N17" s="357">
        <v>7.1955</v>
      </c>
      <c r="O17" s="357">
        <v>0</v>
      </c>
      <c r="P17" s="357">
        <v>6.1212999999999997</v>
      </c>
      <c r="Q17" s="357">
        <v>0</v>
      </c>
      <c r="R17" s="357">
        <v>0</v>
      </c>
      <c r="S17" s="357">
        <v>6.1212999999999997</v>
      </c>
      <c r="T17" s="357">
        <v>0</v>
      </c>
      <c r="U17" s="357">
        <v>5.9870000000000001</v>
      </c>
      <c r="V17" s="357">
        <v>0</v>
      </c>
      <c r="W17" s="357">
        <v>0</v>
      </c>
      <c r="X17" s="357">
        <v>5.9870000000000001</v>
      </c>
      <c r="Y17" s="357">
        <v>0</v>
      </c>
      <c r="Z17" s="357">
        <v>4.42</v>
      </c>
      <c r="AA17" s="357">
        <v>0</v>
      </c>
      <c r="AB17" s="357">
        <v>0</v>
      </c>
      <c r="AC17" s="357">
        <v>4.42</v>
      </c>
      <c r="AD17" s="357">
        <v>0</v>
      </c>
      <c r="AE17" s="357">
        <v>4.6929999999999996</v>
      </c>
      <c r="AF17" s="357">
        <v>0</v>
      </c>
      <c r="AG17" s="357">
        <v>0</v>
      </c>
      <c r="AH17" s="357">
        <v>4.6929999999999996</v>
      </c>
      <c r="AI17" s="357">
        <v>0</v>
      </c>
      <c r="AJ17" s="357">
        <v>28.416800000000002</v>
      </c>
      <c r="AK17" s="357">
        <v>0</v>
      </c>
      <c r="AL17" s="357">
        <v>0</v>
      </c>
      <c r="AM17" s="357">
        <v>28.416800000000002</v>
      </c>
      <c r="AN17" s="357" t="s">
        <v>338</v>
      </c>
    </row>
    <row r="18" spans="1:40" s="367" customFormat="1" ht="19.5" customHeight="1">
      <c r="A18" s="338" t="s">
        <v>339</v>
      </c>
      <c r="B18" s="397" t="s">
        <v>340</v>
      </c>
      <c r="C18" s="248" t="s">
        <v>338</v>
      </c>
      <c r="D18" s="356" t="s">
        <v>338</v>
      </c>
      <c r="E18" s="248" t="s">
        <v>338</v>
      </c>
      <c r="F18" s="268" t="s">
        <v>338</v>
      </c>
      <c r="G18" s="357">
        <f>G26</f>
        <v>0</v>
      </c>
      <c r="H18" s="357" t="str">
        <f t="shared" ref="H18" si="3">H26</f>
        <v>нд</v>
      </c>
      <c r="I18" s="357">
        <f t="shared" ref="I18" si="4">I26</f>
        <v>0</v>
      </c>
      <c r="J18" s="357">
        <f t="shared" ref="J18" si="5">J26</f>
        <v>0</v>
      </c>
      <c r="K18" s="357">
        <v>0</v>
      </c>
      <c r="L18" s="357">
        <v>0</v>
      </c>
      <c r="M18" s="357">
        <v>0</v>
      </c>
      <c r="N18" s="357">
        <v>0</v>
      </c>
      <c r="O18" s="357">
        <v>0</v>
      </c>
      <c r="P18" s="357">
        <v>0</v>
      </c>
      <c r="Q18" s="357">
        <v>0</v>
      </c>
      <c r="R18" s="357">
        <v>0</v>
      </c>
      <c r="S18" s="357">
        <v>0</v>
      </c>
      <c r="T18" s="357">
        <v>0</v>
      </c>
      <c r="U18" s="357">
        <v>0</v>
      </c>
      <c r="V18" s="357">
        <v>0</v>
      </c>
      <c r="W18" s="357">
        <v>0</v>
      </c>
      <c r="X18" s="357">
        <v>0</v>
      </c>
      <c r="Y18" s="357" t="s">
        <v>338</v>
      </c>
      <c r="Z18" s="357">
        <v>0</v>
      </c>
      <c r="AA18" s="357">
        <v>0</v>
      </c>
      <c r="AB18" s="357">
        <v>0</v>
      </c>
      <c r="AC18" s="357">
        <v>0</v>
      </c>
      <c r="AD18" s="357">
        <v>0</v>
      </c>
      <c r="AE18" s="357">
        <v>0</v>
      </c>
      <c r="AF18" s="357">
        <v>0</v>
      </c>
      <c r="AG18" s="357">
        <v>0</v>
      </c>
      <c r="AH18" s="357">
        <v>0</v>
      </c>
      <c r="AI18" s="357">
        <v>0</v>
      </c>
      <c r="AJ18" s="357">
        <v>0</v>
      </c>
      <c r="AK18" s="357">
        <v>0</v>
      </c>
      <c r="AL18" s="357">
        <v>0</v>
      </c>
      <c r="AM18" s="357">
        <v>0</v>
      </c>
      <c r="AN18" s="357" t="s">
        <v>338</v>
      </c>
    </row>
    <row r="19" spans="1:40" s="23" customFormat="1" ht="19.5" customHeight="1">
      <c r="A19" s="191" t="s">
        <v>341</v>
      </c>
      <c r="B19" s="398" t="s">
        <v>342</v>
      </c>
      <c r="C19" s="248" t="s">
        <v>338</v>
      </c>
      <c r="D19" s="356" t="s">
        <v>338</v>
      </c>
      <c r="E19" s="248" t="s">
        <v>338</v>
      </c>
      <c r="F19" s="268" t="s">
        <v>338</v>
      </c>
      <c r="G19" s="357">
        <f>G42</f>
        <v>20.705999999999996</v>
      </c>
      <c r="H19" s="357" t="str">
        <f t="shared" ref="H19" si="6">H42</f>
        <v>нд</v>
      </c>
      <c r="I19" s="357">
        <f t="shared" ref="I19" si="7">I42</f>
        <v>20.705799999999996</v>
      </c>
      <c r="J19" s="357">
        <f t="shared" ref="J19" si="8">J42</f>
        <v>20.705799999999996</v>
      </c>
      <c r="K19" s="357">
        <v>3.5235000000000003</v>
      </c>
      <c r="L19" s="357">
        <v>0</v>
      </c>
      <c r="M19" s="357">
        <v>0</v>
      </c>
      <c r="N19" s="357">
        <v>3.5235000000000003</v>
      </c>
      <c r="O19" s="357">
        <v>0</v>
      </c>
      <c r="P19" s="357">
        <v>3.9182999999999999</v>
      </c>
      <c r="Q19" s="357">
        <v>0</v>
      </c>
      <c r="R19" s="357">
        <v>0</v>
      </c>
      <c r="S19" s="357">
        <v>3.9182999999999999</v>
      </c>
      <c r="T19" s="357">
        <v>0</v>
      </c>
      <c r="U19" s="357">
        <v>4.1509999999999998</v>
      </c>
      <c r="V19" s="357">
        <v>0</v>
      </c>
      <c r="W19" s="357">
        <v>0</v>
      </c>
      <c r="X19" s="357">
        <v>4.1509999999999998</v>
      </c>
      <c r="Y19" s="357" t="s">
        <v>338</v>
      </c>
      <c r="Z19" s="357">
        <v>4.42</v>
      </c>
      <c r="AA19" s="357">
        <v>0</v>
      </c>
      <c r="AB19" s="357">
        <v>0</v>
      </c>
      <c r="AC19" s="357">
        <v>4.42</v>
      </c>
      <c r="AD19" s="357">
        <v>0</v>
      </c>
      <c r="AE19" s="357">
        <v>4.6929999999999996</v>
      </c>
      <c r="AF19" s="357">
        <v>0</v>
      </c>
      <c r="AG19" s="357">
        <v>0</v>
      </c>
      <c r="AH19" s="357">
        <v>4.6929999999999996</v>
      </c>
      <c r="AI19" s="357">
        <v>0</v>
      </c>
      <c r="AJ19" s="357">
        <v>20.705799999999996</v>
      </c>
      <c r="AK19" s="357">
        <v>0</v>
      </c>
      <c r="AL19" s="357">
        <v>0</v>
      </c>
      <c r="AM19" s="357">
        <v>20.705799999999996</v>
      </c>
      <c r="AN19" s="357" t="s">
        <v>338</v>
      </c>
    </row>
    <row r="20" spans="1:40" s="367" customFormat="1" ht="44.25" customHeight="1">
      <c r="A20" s="191" t="s">
        <v>343</v>
      </c>
      <c r="B20" s="398" t="s">
        <v>344</v>
      </c>
      <c r="C20" s="248" t="s">
        <v>338</v>
      </c>
      <c r="D20" s="356" t="s">
        <v>338</v>
      </c>
      <c r="E20" s="248" t="s">
        <v>338</v>
      </c>
      <c r="F20" s="268" t="s">
        <v>338</v>
      </c>
      <c r="G20" s="268" t="s">
        <v>338</v>
      </c>
      <c r="H20" s="268" t="s">
        <v>338</v>
      </c>
      <c r="I20" s="268" t="s">
        <v>338</v>
      </c>
      <c r="J20" s="268" t="s">
        <v>338</v>
      </c>
      <c r="K20" s="357" t="s">
        <v>338</v>
      </c>
      <c r="L20" s="357" t="s">
        <v>338</v>
      </c>
      <c r="M20" s="357" t="s">
        <v>338</v>
      </c>
      <c r="N20" s="357" t="s">
        <v>338</v>
      </c>
      <c r="O20" s="357" t="s">
        <v>338</v>
      </c>
      <c r="P20" s="357" t="s">
        <v>338</v>
      </c>
      <c r="Q20" s="357" t="s">
        <v>338</v>
      </c>
      <c r="R20" s="357" t="s">
        <v>338</v>
      </c>
      <c r="S20" s="357" t="s">
        <v>338</v>
      </c>
      <c r="T20" s="356">
        <v>0</v>
      </c>
      <c r="U20" s="357">
        <v>0</v>
      </c>
      <c r="V20" s="356">
        <v>0</v>
      </c>
      <c r="W20" s="356">
        <v>0</v>
      </c>
      <c r="X20" s="357">
        <v>0</v>
      </c>
      <c r="Y20" s="356" t="s">
        <v>338</v>
      </c>
      <c r="Z20" s="357">
        <v>0</v>
      </c>
      <c r="AA20" s="356">
        <v>0</v>
      </c>
      <c r="AB20" s="356">
        <v>0</v>
      </c>
      <c r="AC20" s="356">
        <v>0</v>
      </c>
      <c r="AD20" s="356">
        <v>0</v>
      </c>
      <c r="AE20" s="357">
        <v>0</v>
      </c>
      <c r="AF20" s="357">
        <v>0</v>
      </c>
      <c r="AG20" s="357">
        <v>0</v>
      </c>
      <c r="AH20" s="357">
        <v>0</v>
      </c>
      <c r="AI20" s="357">
        <v>0</v>
      </c>
      <c r="AJ20" s="357" t="s">
        <v>338</v>
      </c>
      <c r="AK20" s="357" t="s">
        <v>338</v>
      </c>
      <c r="AL20" s="357" t="s">
        <v>338</v>
      </c>
      <c r="AM20" s="357" t="s">
        <v>338</v>
      </c>
      <c r="AN20" s="357" t="s">
        <v>338</v>
      </c>
    </row>
    <row r="21" spans="1:40" s="367" customFormat="1" ht="23.25" customHeight="1">
      <c r="A21" s="191" t="s">
        <v>345</v>
      </c>
      <c r="B21" s="397" t="s">
        <v>346</v>
      </c>
      <c r="C21" s="248" t="s">
        <v>338</v>
      </c>
      <c r="D21" s="356" t="s">
        <v>338</v>
      </c>
      <c r="E21" s="248" t="s">
        <v>338</v>
      </c>
      <c r="F21" s="268" t="s">
        <v>338</v>
      </c>
      <c r="G21" s="356" t="str">
        <f>G74</f>
        <v>нд</v>
      </c>
      <c r="H21" s="248" t="s">
        <v>338</v>
      </c>
      <c r="I21" s="356">
        <f>I74</f>
        <v>0</v>
      </c>
      <c r="J21" s="356">
        <f>J74</f>
        <v>0</v>
      </c>
      <c r="K21" s="356" t="s">
        <v>338</v>
      </c>
      <c r="L21" s="356">
        <v>0</v>
      </c>
      <c r="M21" s="356">
        <v>0</v>
      </c>
      <c r="N21" s="356" t="s">
        <v>338</v>
      </c>
      <c r="O21" s="356">
        <v>0</v>
      </c>
      <c r="P21" s="356" t="s">
        <v>338</v>
      </c>
      <c r="Q21" s="356">
        <v>0</v>
      </c>
      <c r="R21" s="356">
        <v>0</v>
      </c>
      <c r="S21" s="356" t="s">
        <v>338</v>
      </c>
      <c r="T21" s="356">
        <v>0</v>
      </c>
      <c r="U21" s="356" t="s">
        <v>338</v>
      </c>
      <c r="V21" s="356">
        <v>0</v>
      </c>
      <c r="W21" s="356">
        <v>0</v>
      </c>
      <c r="X21" s="356" t="s">
        <v>338</v>
      </c>
      <c r="Y21" s="356" t="s">
        <v>338</v>
      </c>
      <c r="Z21" s="356" t="s">
        <v>338</v>
      </c>
      <c r="AA21" s="356" t="s">
        <v>338</v>
      </c>
      <c r="AB21" s="356" t="s">
        <v>338</v>
      </c>
      <c r="AC21" s="356" t="s">
        <v>338</v>
      </c>
      <c r="AD21" s="356" t="s">
        <v>338</v>
      </c>
      <c r="AE21" s="356" t="s">
        <v>338</v>
      </c>
      <c r="AF21" s="356" t="s">
        <v>338</v>
      </c>
      <c r="AG21" s="356" t="s">
        <v>338</v>
      </c>
      <c r="AH21" s="356" t="s">
        <v>338</v>
      </c>
      <c r="AI21" s="356" t="s">
        <v>338</v>
      </c>
      <c r="AJ21" s="357" t="s">
        <v>338</v>
      </c>
      <c r="AK21" s="357" t="s">
        <v>338</v>
      </c>
      <c r="AL21" s="357" t="s">
        <v>338</v>
      </c>
      <c r="AM21" s="357" t="s">
        <v>338</v>
      </c>
      <c r="AN21" s="357" t="s">
        <v>338</v>
      </c>
    </row>
    <row r="22" spans="1:40" s="367" customFormat="1" ht="27.75" customHeight="1">
      <c r="A22" s="191" t="s">
        <v>347</v>
      </c>
      <c r="B22" s="397" t="s">
        <v>348</v>
      </c>
      <c r="C22" s="248" t="s">
        <v>338</v>
      </c>
      <c r="D22" s="356" t="s">
        <v>338</v>
      </c>
      <c r="E22" s="248" t="s">
        <v>338</v>
      </c>
      <c r="F22" s="268" t="s">
        <v>338</v>
      </c>
      <c r="G22" s="268" t="s">
        <v>338</v>
      </c>
      <c r="H22" s="268" t="s">
        <v>338</v>
      </c>
      <c r="I22" s="268" t="s">
        <v>338</v>
      </c>
      <c r="J22" s="268" t="s">
        <v>338</v>
      </c>
      <c r="K22" s="356">
        <v>0</v>
      </c>
      <c r="L22" s="356">
        <v>0</v>
      </c>
      <c r="M22" s="356">
        <v>0</v>
      </c>
      <c r="N22" s="356">
        <v>0</v>
      </c>
      <c r="O22" s="356">
        <v>0</v>
      </c>
      <c r="P22" s="356">
        <v>0</v>
      </c>
      <c r="Q22" s="356">
        <v>0</v>
      </c>
      <c r="R22" s="356">
        <v>0</v>
      </c>
      <c r="S22" s="356">
        <v>0</v>
      </c>
      <c r="T22" s="356">
        <v>0</v>
      </c>
      <c r="U22" s="356">
        <v>0</v>
      </c>
      <c r="V22" s="356">
        <v>0</v>
      </c>
      <c r="W22" s="356">
        <v>0</v>
      </c>
      <c r="X22" s="356">
        <v>0</v>
      </c>
      <c r="Y22" s="356" t="s">
        <v>338</v>
      </c>
      <c r="Z22" s="356">
        <v>0</v>
      </c>
      <c r="AA22" s="356">
        <v>0</v>
      </c>
      <c r="AB22" s="356">
        <v>0</v>
      </c>
      <c r="AC22" s="356">
        <v>0</v>
      </c>
      <c r="AD22" s="356">
        <v>0</v>
      </c>
      <c r="AE22" s="357">
        <v>0</v>
      </c>
      <c r="AF22" s="357">
        <v>0</v>
      </c>
      <c r="AG22" s="357">
        <v>0</v>
      </c>
      <c r="AH22" s="357">
        <v>0</v>
      </c>
      <c r="AI22" s="357">
        <v>0</v>
      </c>
      <c r="AJ22" s="357">
        <v>0</v>
      </c>
      <c r="AK22" s="357">
        <v>0</v>
      </c>
      <c r="AL22" s="357">
        <v>0</v>
      </c>
      <c r="AM22" s="357">
        <v>0</v>
      </c>
      <c r="AN22" s="357" t="s">
        <v>338</v>
      </c>
    </row>
    <row r="23" spans="1:40" s="23" customFormat="1" ht="19.5" customHeight="1">
      <c r="A23" s="191" t="s">
        <v>349</v>
      </c>
      <c r="B23" s="397" t="s">
        <v>350</v>
      </c>
      <c r="C23" s="248" t="s">
        <v>338</v>
      </c>
      <c r="D23" s="356" t="s">
        <v>338</v>
      </c>
      <c r="E23" s="248" t="s">
        <v>338</v>
      </c>
      <c r="F23" s="268" t="s">
        <v>338</v>
      </c>
      <c r="G23" s="356">
        <f>G76</f>
        <v>7.7110000000000003</v>
      </c>
      <c r="H23" s="356" t="str">
        <f t="shared" ref="H23" si="9">H76</f>
        <v>нд</v>
      </c>
      <c r="I23" s="356">
        <f t="shared" ref="I23" si="10">I76</f>
        <v>7.7110000000000003</v>
      </c>
      <c r="J23" s="356">
        <f t="shared" ref="J23" si="11">J76</f>
        <v>7.7110000000000003</v>
      </c>
      <c r="K23" s="356">
        <v>3.6719999999999997</v>
      </c>
      <c r="L23" s="356">
        <v>0</v>
      </c>
      <c r="M23" s="356">
        <v>0</v>
      </c>
      <c r="N23" s="356">
        <v>3.6719999999999997</v>
      </c>
      <c r="O23" s="356">
        <v>0</v>
      </c>
      <c r="P23" s="356">
        <v>2.2030000000000003</v>
      </c>
      <c r="Q23" s="356" t="s">
        <v>338</v>
      </c>
      <c r="R23" s="356" t="s">
        <v>338</v>
      </c>
      <c r="S23" s="356">
        <v>2.2030000000000003</v>
      </c>
      <c r="T23" s="356">
        <v>0</v>
      </c>
      <c r="U23" s="356">
        <v>1.8360000000000001</v>
      </c>
      <c r="V23" s="356">
        <v>0</v>
      </c>
      <c r="W23" s="356">
        <v>0</v>
      </c>
      <c r="X23" s="356">
        <v>1.8360000000000001</v>
      </c>
      <c r="Y23" s="356">
        <v>0</v>
      </c>
      <c r="Z23" s="356">
        <v>0</v>
      </c>
      <c r="AA23" s="356">
        <v>0</v>
      </c>
      <c r="AB23" s="356">
        <v>0</v>
      </c>
      <c r="AC23" s="356">
        <v>0</v>
      </c>
      <c r="AD23" s="356">
        <v>0</v>
      </c>
      <c r="AE23" s="356">
        <v>0</v>
      </c>
      <c r="AF23" s="356">
        <v>0</v>
      </c>
      <c r="AG23" s="356">
        <v>0</v>
      </c>
      <c r="AH23" s="356">
        <v>0</v>
      </c>
      <c r="AI23" s="356">
        <v>0</v>
      </c>
      <c r="AJ23" s="357">
        <v>7.7110000000000003</v>
      </c>
      <c r="AK23" s="357">
        <v>0</v>
      </c>
      <c r="AL23" s="357">
        <v>0</v>
      </c>
      <c r="AM23" s="357">
        <v>7.7110000000000003</v>
      </c>
      <c r="AN23" s="357" t="s">
        <v>338</v>
      </c>
    </row>
    <row r="24" spans="1:40" s="90" customFormat="1" ht="19.5" customHeight="1">
      <c r="A24" s="419"/>
      <c r="B24" s="420"/>
      <c r="C24" s="421"/>
      <c r="D24" s="422"/>
      <c r="E24" s="421"/>
      <c r="F24" s="423"/>
      <c r="G24" s="437"/>
      <c r="H24" s="437"/>
      <c r="I24" s="437"/>
      <c r="J24" s="437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37"/>
      <c r="AD24" s="422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</row>
    <row r="25" spans="1:40" s="90" customFormat="1" ht="19.5" customHeight="1">
      <c r="A25" s="419" t="s">
        <v>439</v>
      </c>
      <c r="B25" s="438" t="s">
        <v>440</v>
      </c>
      <c r="C25" s="421"/>
      <c r="D25" s="422"/>
      <c r="E25" s="421"/>
      <c r="F25" s="423"/>
      <c r="G25" s="437"/>
      <c r="H25" s="437"/>
      <c r="I25" s="437"/>
      <c r="J25" s="437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37"/>
      <c r="AD25" s="422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</row>
    <row r="26" spans="1:40" s="367" customFormat="1" ht="26.25" customHeight="1">
      <c r="A26" s="138" t="s">
        <v>152</v>
      </c>
      <c r="B26" s="139" t="s">
        <v>351</v>
      </c>
      <c r="C26" s="193" t="s">
        <v>338</v>
      </c>
      <c r="D26" s="217" t="s">
        <v>338</v>
      </c>
      <c r="E26" s="193" t="s">
        <v>338</v>
      </c>
      <c r="F26" s="179" t="s">
        <v>338</v>
      </c>
      <c r="G26" s="215">
        <v>0</v>
      </c>
      <c r="H26" s="179" t="s">
        <v>338</v>
      </c>
      <c r="I26" s="215">
        <v>0</v>
      </c>
      <c r="J26" s="215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>
        <v>0</v>
      </c>
      <c r="W26" s="217">
        <v>0</v>
      </c>
      <c r="X26" s="217">
        <v>0</v>
      </c>
      <c r="Y26" s="217" t="s">
        <v>338</v>
      </c>
      <c r="Z26" s="217">
        <v>0</v>
      </c>
      <c r="AA26" s="217">
        <v>0</v>
      </c>
      <c r="AB26" s="217">
        <v>0</v>
      </c>
      <c r="AC26" s="215">
        <v>0</v>
      </c>
      <c r="AD26" s="217">
        <v>0</v>
      </c>
      <c r="AE26" s="215">
        <v>0</v>
      </c>
      <c r="AF26" s="215">
        <v>0</v>
      </c>
      <c r="AG26" s="215">
        <v>0</v>
      </c>
      <c r="AH26" s="215">
        <v>0</v>
      </c>
      <c r="AI26" s="215">
        <v>0</v>
      </c>
      <c r="AJ26" s="215">
        <v>0</v>
      </c>
      <c r="AK26" s="215">
        <v>0</v>
      </c>
      <c r="AL26" s="215">
        <v>0</v>
      </c>
      <c r="AM26" s="215">
        <v>0</v>
      </c>
      <c r="AN26" s="215" t="s">
        <v>338</v>
      </c>
    </row>
    <row r="27" spans="1:40" s="367" customFormat="1" ht="31.5">
      <c r="A27" s="138" t="s">
        <v>153</v>
      </c>
      <c r="B27" s="139" t="s">
        <v>352</v>
      </c>
      <c r="C27" s="193" t="s">
        <v>338</v>
      </c>
      <c r="D27" s="217" t="s">
        <v>338</v>
      </c>
      <c r="E27" s="193" t="s">
        <v>338</v>
      </c>
      <c r="F27" s="179" t="s">
        <v>338</v>
      </c>
      <c r="G27" s="215">
        <v>0</v>
      </c>
      <c r="H27" s="179" t="s">
        <v>338</v>
      </c>
      <c r="I27" s="215">
        <v>0</v>
      </c>
      <c r="J27" s="215">
        <v>0</v>
      </c>
      <c r="K27" s="217">
        <v>0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v>0</v>
      </c>
      <c r="T27" s="217">
        <v>0</v>
      </c>
      <c r="U27" s="217">
        <v>0</v>
      </c>
      <c r="V27" s="217">
        <v>0</v>
      </c>
      <c r="W27" s="217">
        <v>0</v>
      </c>
      <c r="X27" s="217">
        <v>0</v>
      </c>
      <c r="Y27" s="217" t="s">
        <v>338</v>
      </c>
      <c r="Z27" s="217">
        <v>0</v>
      </c>
      <c r="AA27" s="217">
        <v>0</v>
      </c>
      <c r="AB27" s="217">
        <v>0</v>
      </c>
      <c r="AC27" s="215">
        <v>0</v>
      </c>
      <c r="AD27" s="217">
        <v>0</v>
      </c>
      <c r="AE27" s="215">
        <v>0</v>
      </c>
      <c r="AF27" s="215">
        <v>0</v>
      </c>
      <c r="AG27" s="215">
        <v>0</v>
      </c>
      <c r="AH27" s="215">
        <v>0</v>
      </c>
      <c r="AI27" s="215">
        <v>0</v>
      </c>
      <c r="AJ27" s="215">
        <v>0</v>
      </c>
      <c r="AK27" s="215">
        <v>0</v>
      </c>
      <c r="AL27" s="215">
        <v>0</v>
      </c>
      <c r="AM27" s="215">
        <v>0</v>
      </c>
      <c r="AN27" s="215" t="s">
        <v>338</v>
      </c>
    </row>
    <row r="28" spans="1:40" s="407" customFormat="1" ht="37.5" customHeight="1">
      <c r="A28" s="401" t="s">
        <v>168</v>
      </c>
      <c r="B28" s="402" t="s">
        <v>353</v>
      </c>
      <c r="C28" s="403" t="s">
        <v>338</v>
      </c>
      <c r="D28" s="404" t="s">
        <v>338</v>
      </c>
      <c r="E28" s="403" t="s">
        <v>338</v>
      </c>
      <c r="F28" s="405" t="s">
        <v>338</v>
      </c>
      <c r="G28" s="406">
        <v>0</v>
      </c>
      <c r="H28" s="405" t="s">
        <v>338</v>
      </c>
      <c r="I28" s="406">
        <v>0</v>
      </c>
      <c r="J28" s="406">
        <v>0</v>
      </c>
      <c r="K28" s="404">
        <v>0</v>
      </c>
      <c r="L28" s="404">
        <v>0</v>
      </c>
      <c r="M28" s="404">
        <v>0</v>
      </c>
      <c r="N28" s="404">
        <v>0</v>
      </c>
      <c r="O28" s="404">
        <v>0</v>
      </c>
      <c r="P28" s="404">
        <v>0</v>
      </c>
      <c r="Q28" s="404">
        <v>0</v>
      </c>
      <c r="R28" s="404">
        <v>0</v>
      </c>
      <c r="S28" s="404">
        <v>0</v>
      </c>
      <c r="T28" s="404">
        <v>0</v>
      </c>
      <c r="U28" s="404">
        <v>0</v>
      </c>
      <c r="V28" s="404">
        <v>0</v>
      </c>
      <c r="W28" s="404">
        <v>0</v>
      </c>
      <c r="X28" s="404">
        <v>0</v>
      </c>
      <c r="Y28" s="404" t="s">
        <v>338</v>
      </c>
      <c r="Z28" s="404">
        <v>0</v>
      </c>
      <c r="AA28" s="404">
        <v>0</v>
      </c>
      <c r="AB28" s="404">
        <v>0</v>
      </c>
      <c r="AC28" s="406">
        <v>0</v>
      </c>
      <c r="AD28" s="404">
        <v>0</v>
      </c>
      <c r="AE28" s="406">
        <v>0</v>
      </c>
      <c r="AF28" s="406">
        <v>0</v>
      </c>
      <c r="AG28" s="406">
        <v>0</v>
      </c>
      <c r="AH28" s="406">
        <v>0</v>
      </c>
      <c r="AI28" s="406">
        <v>0</v>
      </c>
      <c r="AJ28" s="406">
        <v>0</v>
      </c>
      <c r="AK28" s="406">
        <v>0</v>
      </c>
      <c r="AL28" s="406">
        <v>0</v>
      </c>
      <c r="AM28" s="406">
        <v>0</v>
      </c>
      <c r="AN28" s="406" t="s">
        <v>338</v>
      </c>
    </row>
    <row r="29" spans="1:40" s="407" customFormat="1" ht="52.5" customHeight="1">
      <c r="A29" s="408" t="s">
        <v>169</v>
      </c>
      <c r="B29" s="409" t="s">
        <v>354</v>
      </c>
      <c r="C29" s="403" t="s">
        <v>338</v>
      </c>
      <c r="D29" s="404" t="s">
        <v>338</v>
      </c>
      <c r="E29" s="403" t="s">
        <v>338</v>
      </c>
      <c r="F29" s="405" t="s">
        <v>338</v>
      </c>
      <c r="G29" s="406">
        <v>0</v>
      </c>
      <c r="H29" s="405" t="s">
        <v>338</v>
      </c>
      <c r="I29" s="406">
        <v>0</v>
      </c>
      <c r="J29" s="406">
        <v>0</v>
      </c>
      <c r="K29" s="404">
        <v>0</v>
      </c>
      <c r="L29" s="404">
        <v>0</v>
      </c>
      <c r="M29" s="404">
        <v>0</v>
      </c>
      <c r="N29" s="404">
        <v>0</v>
      </c>
      <c r="O29" s="404">
        <v>0</v>
      </c>
      <c r="P29" s="404">
        <v>0</v>
      </c>
      <c r="Q29" s="404">
        <v>0</v>
      </c>
      <c r="R29" s="404">
        <v>0</v>
      </c>
      <c r="S29" s="404">
        <v>0</v>
      </c>
      <c r="T29" s="404">
        <v>0</v>
      </c>
      <c r="U29" s="404">
        <v>0</v>
      </c>
      <c r="V29" s="404">
        <v>0</v>
      </c>
      <c r="W29" s="404">
        <v>0</v>
      </c>
      <c r="X29" s="404">
        <v>0</v>
      </c>
      <c r="Y29" s="404" t="s">
        <v>338</v>
      </c>
      <c r="Z29" s="404">
        <v>0</v>
      </c>
      <c r="AA29" s="404">
        <v>0</v>
      </c>
      <c r="AB29" s="404">
        <v>0</v>
      </c>
      <c r="AC29" s="406">
        <v>0</v>
      </c>
      <c r="AD29" s="404">
        <v>0</v>
      </c>
      <c r="AE29" s="406">
        <v>0</v>
      </c>
      <c r="AF29" s="406">
        <v>0</v>
      </c>
      <c r="AG29" s="406">
        <v>0</v>
      </c>
      <c r="AH29" s="406">
        <v>0</v>
      </c>
      <c r="AI29" s="406">
        <v>0</v>
      </c>
      <c r="AJ29" s="406">
        <v>0</v>
      </c>
      <c r="AK29" s="406">
        <v>0</v>
      </c>
      <c r="AL29" s="406">
        <v>0</v>
      </c>
      <c r="AM29" s="406">
        <v>0</v>
      </c>
      <c r="AN29" s="406" t="s">
        <v>338</v>
      </c>
    </row>
    <row r="30" spans="1:40" s="407" customFormat="1" ht="37.5" customHeight="1">
      <c r="A30" s="408" t="s">
        <v>355</v>
      </c>
      <c r="B30" s="409" t="s">
        <v>356</v>
      </c>
      <c r="C30" s="403" t="s">
        <v>338</v>
      </c>
      <c r="D30" s="404" t="s">
        <v>338</v>
      </c>
      <c r="E30" s="403" t="s">
        <v>338</v>
      </c>
      <c r="F30" s="405" t="s">
        <v>338</v>
      </c>
      <c r="G30" s="406">
        <v>0</v>
      </c>
      <c r="H30" s="405" t="s">
        <v>338</v>
      </c>
      <c r="I30" s="406">
        <v>0</v>
      </c>
      <c r="J30" s="406">
        <v>0</v>
      </c>
      <c r="K30" s="404">
        <v>0</v>
      </c>
      <c r="L30" s="404">
        <v>0</v>
      </c>
      <c r="M30" s="404">
        <v>0</v>
      </c>
      <c r="N30" s="404">
        <v>0</v>
      </c>
      <c r="O30" s="404">
        <v>0</v>
      </c>
      <c r="P30" s="404">
        <v>0</v>
      </c>
      <c r="Q30" s="404">
        <v>0</v>
      </c>
      <c r="R30" s="404">
        <v>0</v>
      </c>
      <c r="S30" s="404">
        <v>0</v>
      </c>
      <c r="T30" s="404">
        <v>0</v>
      </c>
      <c r="U30" s="404">
        <v>0</v>
      </c>
      <c r="V30" s="404">
        <v>0</v>
      </c>
      <c r="W30" s="404">
        <v>0</v>
      </c>
      <c r="X30" s="404">
        <v>0</v>
      </c>
      <c r="Y30" s="404" t="s">
        <v>338</v>
      </c>
      <c r="Z30" s="404">
        <v>0</v>
      </c>
      <c r="AA30" s="404">
        <v>0</v>
      </c>
      <c r="AB30" s="404">
        <v>0</v>
      </c>
      <c r="AC30" s="406">
        <v>0</v>
      </c>
      <c r="AD30" s="404">
        <v>0</v>
      </c>
      <c r="AE30" s="406">
        <v>0</v>
      </c>
      <c r="AF30" s="406">
        <v>0</v>
      </c>
      <c r="AG30" s="406">
        <v>0</v>
      </c>
      <c r="AH30" s="406">
        <v>0</v>
      </c>
      <c r="AI30" s="406">
        <v>0</v>
      </c>
      <c r="AJ30" s="406">
        <v>0</v>
      </c>
      <c r="AK30" s="406">
        <v>0</v>
      </c>
      <c r="AL30" s="406">
        <v>0</v>
      </c>
      <c r="AM30" s="406">
        <v>0</v>
      </c>
      <c r="AN30" s="406" t="s">
        <v>338</v>
      </c>
    </row>
    <row r="31" spans="1:40" s="367" customFormat="1" ht="37.5" customHeight="1">
      <c r="A31" s="173" t="s">
        <v>154</v>
      </c>
      <c r="B31" s="174" t="s">
        <v>357</v>
      </c>
      <c r="C31" s="193" t="s">
        <v>338</v>
      </c>
      <c r="D31" s="217" t="s">
        <v>338</v>
      </c>
      <c r="E31" s="193" t="s">
        <v>338</v>
      </c>
      <c r="F31" s="179" t="s">
        <v>338</v>
      </c>
      <c r="G31" s="215">
        <v>0</v>
      </c>
      <c r="H31" s="179" t="s">
        <v>338</v>
      </c>
      <c r="I31" s="215">
        <v>0</v>
      </c>
      <c r="J31" s="215">
        <v>0</v>
      </c>
      <c r="K31" s="217">
        <v>0</v>
      </c>
      <c r="L31" s="217">
        <v>0</v>
      </c>
      <c r="M31" s="217">
        <v>0</v>
      </c>
      <c r="N31" s="217">
        <v>0</v>
      </c>
      <c r="O31" s="217">
        <v>0</v>
      </c>
      <c r="P31" s="217">
        <v>0</v>
      </c>
      <c r="Q31" s="217">
        <v>0</v>
      </c>
      <c r="R31" s="217">
        <v>0</v>
      </c>
      <c r="S31" s="217">
        <v>0</v>
      </c>
      <c r="T31" s="217">
        <v>0</v>
      </c>
      <c r="U31" s="217">
        <v>0</v>
      </c>
      <c r="V31" s="217">
        <v>0</v>
      </c>
      <c r="W31" s="217">
        <v>0</v>
      </c>
      <c r="X31" s="217">
        <v>0</v>
      </c>
      <c r="Y31" s="217" t="s">
        <v>338</v>
      </c>
      <c r="Z31" s="217">
        <v>0</v>
      </c>
      <c r="AA31" s="217">
        <v>0</v>
      </c>
      <c r="AB31" s="217">
        <v>0</v>
      </c>
      <c r="AC31" s="215">
        <v>0</v>
      </c>
      <c r="AD31" s="217">
        <v>0</v>
      </c>
      <c r="AE31" s="215">
        <v>0</v>
      </c>
      <c r="AF31" s="215">
        <v>0</v>
      </c>
      <c r="AG31" s="215">
        <v>0</v>
      </c>
      <c r="AH31" s="215">
        <v>0</v>
      </c>
      <c r="AI31" s="215">
        <v>0</v>
      </c>
      <c r="AJ31" s="215">
        <v>0</v>
      </c>
      <c r="AK31" s="215">
        <v>0</v>
      </c>
      <c r="AL31" s="215">
        <v>0</v>
      </c>
      <c r="AM31" s="215">
        <v>0</v>
      </c>
      <c r="AN31" s="215" t="s">
        <v>338</v>
      </c>
    </row>
    <row r="32" spans="1:40" s="407" customFormat="1" ht="44.25" customHeight="1">
      <c r="A32" s="408" t="s">
        <v>358</v>
      </c>
      <c r="B32" s="409" t="s">
        <v>359</v>
      </c>
      <c r="C32" s="403" t="s">
        <v>338</v>
      </c>
      <c r="D32" s="404" t="s">
        <v>338</v>
      </c>
      <c r="E32" s="403" t="s">
        <v>338</v>
      </c>
      <c r="F32" s="405" t="s">
        <v>338</v>
      </c>
      <c r="G32" s="406">
        <v>0</v>
      </c>
      <c r="H32" s="405" t="s">
        <v>338</v>
      </c>
      <c r="I32" s="406">
        <v>0</v>
      </c>
      <c r="J32" s="406">
        <v>0</v>
      </c>
      <c r="K32" s="404">
        <v>0</v>
      </c>
      <c r="L32" s="404">
        <v>0</v>
      </c>
      <c r="M32" s="404">
        <v>0</v>
      </c>
      <c r="N32" s="404">
        <v>0</v>
      </c>
      <c r="O32" s="404">
        <v>0</v>
      </c>
      <c r="P32" s="404">
        <v>0</v>
      </c>
      <c r="Q32" s="404">
        <v>0</v>
      </c>
      <c r="R32" s="404">
        <v>0</v>
      </c>
      <c r="S32" s="404">
        <v>0</v>
      </c>
      <c r="T32" s="404">
        <v>0</v>
      </c>
      <c r="U32" s="404">
        <v>0</v>
      </c>
      <c r="V32" s="404">
        <v>0</v>
      </c>
      <c r="W32" s="404">
        <v>0</v>
      </c>
      <c r="X32" s="404">
        <v>0</v>
      </c>
      <c r="Y32" s="404" t="s">
        <v>338</v>
      </c>
      <c r="Z32" s="404">
        <v>0</v>
      </c>
      <c r="AA32" s="404">
        <v>0</v>
      </c>
      <c r="AB32" s="404">
        <v>0</v>
      </c>
      <c r="AC32" s="406">
        <v>0</v>
      </c>
      <c r="AD32" s="404">
        <v>0</v>
      </c>
      <c r="AE32" s="406">
        <v>0</v>
      </c>
      <c r="AF32" s="406">
        <v>0</v>
      </c>
      <c r="AG32" s="406">
        <v>0</v>
      </c>
      <c r="AH32" s="406">
        <v>0</v>
      </c>
      <c r="AI32" s="406">
        <v>0</v>
      </c>
      <c r="AJ32" s="406">
        <v>0</v>
      </c>
      <c r="AK32" s="406">
        <v>0</v>
      </c>
      <c r="AL32" s="406">
        <v>0</v>
      </c>
      <c r="AM32" s="406">
        <v>0</v>
      </c>
      <c r="AN32" s="406" t="s">
        <v>338</v>
      </c>
    </row>
    <row r="33" spans="1:40" s="407" customFormat="1" ht="37.5" customHeight="1">
      <c r="A33" s="408" t="s">
        <v>360</v>
      </c>
      <c r="B33" s="409" t="s">
        <v>361</v>
      </c>
      <c r="C33" s="403" t="s">
        <v>338</v>
      </c>
      <c r="D33" s="404" t="s">
        <v>338</v>
      </c>
      <c r="E33" s="403" t="s">
        <v>338</v>
      </c>
      <c r="F33" s="405" t="s">
        <v>338</v>
      </c>
      <c r="G33" s="406">
        <v>0</v>
      </c>
      <c r="H33" s="405" t="s">
        <v>338</v>
      </c>
      <c r="I33" s="406">
        <v>0</v>
      </c>
      <c r="J33" s="406">
        <v>0</v>
      </c>
      <c r="K33" s="404">
        <v>0</v>
      </c>
      <c r="L33" s="404">
        <v>0</v>
      </c>
      <c r="M33" s="404">
        <v>0</v>
      </c>
      <c r="N33" s="404">
        <v>0</v>
      </c>
      <c r="O33" s="404">
        <v>0</v>
      </c>
      <c r="P33" s="404">
        <v>0</v>
      </c>
      <c r="Q33" s="404">
        <v>0</v>
      </c>
      <c r="R33" s="404">
        <v>0</v>
      </c>
      <c r="S33" s="404">
        <v>0</v>
      </c>
      <c r="T33" s="404">
        <v>0</v>
      </c>
      <c r="U33" s="404">
        <v>0</v>
      </c>
      <c r="V33" s="404">
        <v>0</v>
      </c>
      <c r="W33" s="404">
        <v>0</v>
      </c>
      <c r="X33" s="404">
        <v>0</v>
      </c>
      <c r="Y33" s="404" t="s">
        <v>338</v>
      </c>
      <c r="Z33" s="404">
        <v>0</v>
      </c>
      <c r="AA33" s="404">
        <v>0</v>
      </c>
      <c r="AB33" s="404">
        <v>0</v>
      </c>
      <c r="AC33" s="406">
        <v>0</v>
      </c>
      <c r="AD33" s="404">
        <v>0</v>
      </c>
      <c r="AE33" s="406">
        <v>0</v>
      </c>
      <c r="AF33" s="406">
        <v>0</v>
      </c>
      <c r="AG33" s="406">
        <v>0</v>
      </c>
      <c r="AH33" s="406">
        <v>0</v>
      </c>
      <c r="AI33" s="406">
        <v>0</v>
      </c>
      <c r="AJ33" s="406">
        <v>0</v>
      </c>
      <c r="AK33" s="406">
        <v>0</v>
      </c>
      <c r="AL33" s="406">
        <v>0</v>
      </c>
      <c r="AM33" s="406">
        <v>0</v>
      </c>
      <c r="AN33" s="406" t="s">
        <v>338</v>
      </c>
    </row>
    <row r="34" spans="1:40" s="367" customFormat="1" ht="37.5" customHeight="1">
      <c r="A34" s="173" t="s">
        <v>155</v>
      </c>
      <c r="B34" s="174" t="s">
        <v>362</v>
      </c>
      <c r="C34" s="193" t="s">
        <v>338</v>
      </c>
      <c r="D34" s="217" t="s">
        <v>338</v>
      </c>
      <c r="E34" s="193" t="s">
        <v>338</v>
      </c>
      <c r="F34" s="179" t="s">
        <v>338</v>
      </c>
      <c r="G34" s="215">
        <v>0</v>
      </c>
      <c r="H34" s="179" t="s">
        <v>338</v>
      </c>
      <c r="I34" s="215">
        <v>0</v>
      </c>
      <c r="J34" s="215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17">
        <v>0</v>
      </c>
      <c r="V34" s="217">
        <v>0</v>
      </c>
      <c r="W34" s="217">
        <v>0</v>
      </c>
      <c r="X34" s="217">
        <v>0</v>
      </c>
      <c r="Y34" s="217" t="s">
        <v>338</v>
      </c>
      <c r="Z34" s="217">
        <v>0</v>
      </c>
      <c r="AA34" s="217">
        <v>0</v>
      </c>
      <c r="AB34" s="217">
        <v>0</v>
      </c>
      <c r="AC34" s="215">
        <v>0</v>
      </c>
      <c r="AD34" s="217">
        <v>0</v>
      </c>
      <c r="AE34" s="215">
        <v>0</v>
      </c>
      <c r="AF34" s="215">
        <v>0</v>
      </c>
      <c r="AG34" s="215">
        <v>0</v>
      </c>
      <c r="AH34" s="215">
        <v>0</v>
      </c>
      <c r="AI34" s="215">
        <v>0</v>
      </c>
      <c r="AJ34" s="215">
        <v>0</v>
      </c>
      <c r="AK34" s="215">
        <v>0</v>
      </c>
      <c r="AL34" s="215">
        <v>0</v>
      </c>
      <c r="AM34" s="215">
        <v>0</v>
      </c>
      <c r="AN34" s="215" t="s">
        <v>338</v>
      </c>
    </row>
    <row r="35" spans="1:40" s="407" customFormat="1" ht="37.5" customHeight="1">
      <c r="A35" s="408" t="s">
        <v>170</v>
      </c>
      <c r="B35" s="409" t="s">
        <v>363</v>
      </c>
      <c r="C35" s="403" t="s">
        <v>338</v>
      </c>
      <c r="D35" s="404" t="s">
        <v>338</v>
      </c>
      <c r="E35" s="403" t="s">
        <v>338</v>
      </c>
      <c r="F35" s="405" t="s">
        <v>338</v>
      </c>
      <c r="G35" s="406">
        <v>0</v>
      </c>
      <c r="H35" s="405" t="s">
        <v>338</v>
      </c>
      <c r="I35" s="406">
        <v>0</v>
      </c>
      <c r="J35" s="406">
        <v>0</v>
      </c>
      <c r="K35" s="404">
        <v>0</v>
      </c>
      <c r="L35" s="404">
        <v>0</v>
      </c>
      <c r="M35" s="404">
        <v>0</v>
      </c>
      <c r="N35" s="404">
        <v>0</v>
      </c>
      <c r="O35" s="404">
        <v>0</v>
      </c>
      <c r="P35" s="404">
        <v>0</v>
      </c>
      <c r="Q35" s="404">
        <v>0</v>
      </c>
      <c r="R35" s="404">
        <v>0</v>
      </c>
      <c r="S35" s="404">
        <v>0</v>
      </c>
      <c r="T35" s="404">
        <v>0</v>
      </c>
      <c r="U35" s="404">
        <v>0</v>
      </c>
      <c r="V35" s="404">
        <v>0</v>
      </c>
      <c r="W35" s="404">
        <v>0</v>
      </c>
      <c r="X35" s="404">
        <v>0</v>
      </c>
      <c r="Y35" s="404" t="s">
        <v>338</v>
      </c>
      <c r="Z35" s="404">
        <v>0</v>
      </c>
      <c r="AA35" s="404">
        <v>0</v>
      </c>
      <c r="AB35" s="404">
        <v>0</v>
      </c>
      <c r="AC35" s="406">
        <v>0</v>
      </c>
      <c r="AD35" s="404">
        <v>0</v>
      </c>
      <c r="AE35" s="406">
        <v>0</v>
      </c>
      <c r="AF35" s="406">
        <v>0</v>
      </c>
      <c r="AG35" s="406">
        <v>0</v>
      </c>
      <c r="AH35" s="406">
        <v>0</v>
      </c>
      <c r="AI35" s="406">
        <v>0</v>
      </c>
      <c r="AJ35" s="406">
        <v>0</v>
      </c>
      <c r="AK35" s="406">
        <v>0</v>
      </c>
      <c r="AL35" s="406">
        <v>0</v>
      </c>
      <c r="AM35" s="406">
        <v>0</v>
      </c>
      <c r="AN35" s="406" t="s">
        <v>338</v>
      </c>
    </row>
    <row r="36" spans="1:40" s="407" customFormat="1" ht="60.75" customHeight="1">
      <c r="A36" s="408" t="s">
        <v>171</v>
      </c>
      <c r="B36" s="409" t="s">
        <v>364</v>
      </c>
      <c r="C36" s="403" t="s">
        <v>338</v>
      </c>
      <c r="D36" s="404" t="s">
        <v>338</v>
      </c>
      <c r="E36" s="403" t="s">
        <v>338</v>
      </c>
      <c r="F36" s="405" t="s">
        <v>338</v>
      </c>
      <c r="G36" s="406">
        <v>0</v>
      </c>
      <c r="H36" s="405" t="s">
        <v>338</v>
      </c>
      <c r="I36" s="406">
        <v>0</v>
      </c>
      <c r="J36" s="406">
        <v>0</v>
      </c>
      <c r="K36" s="404">
        <v>0</v>
      </c>
      <c r="L36" s="404">
        <v>0</v>
      </c>
      <c r="M36" s="404">
        <v>0</v>
      </c>
      <c r="N36" s="404">
        <v>0</v>
      </c>
      <c r="O36" s="404">
        <v>0</v>
      </c>
      <c r="P36" s="404">
        <v>0</v>
      </c>
      <c r="Q36" s="404">
        <v>0</v>
      </c>
      <c r="R36" s="404">
        <v>0</v>
      </c>
      <c r="S36" s="404">
        <v>0</v>
      </c>
      <c r="T36" s="404">
        <v>0</v>
      </c>
      <c r="U36" s="404">
        <v>0</v>
      </c>
      <c r="V36" s="404">
        <v>0</v>
      </c>
      <c r="W36" s="404">
        <v>0</v>
      </c>
      <c r="X36" s="404">
        <v>0</v>
      </c>
      <c r="Y36" s="404" t="s">
        <v>338</v>
      </c>
      <c r="Z36" s="404">
        <v>0</v>
      </c>
      <c r="AA36" s="404">
        <v>0</v>
      </c>
      <c r="AB36" s="404">
        <v>0</v>
      </c>
      <c r="AC36" s="406">
        <v>0</v>
      </c>
      <c r="AD36" s="404">
        <v>0</v>
      </c>
      <c r="AE36" s="406">
        <v>0</v>
      </c>
      <c r="AF36" s="406">
        <v>0</v>
      </c>
      <c r="AG36" s="406">
        <v>0</v>
      </c>
      <c r="AH36" s="406">
        <v>0</v>
      </c>
      <c r="AI36" s="406">
        <v>0</v>
      </c>
      <c r="AJ36" s="406">
        <v>0</v>
      </c>
      <c r="AK36" s="406">
        <v>0</v>
      </c>
      <c r="AL36" s="406">
        <v>0</v>
      </c>
      <c r="AM36" s="406">
        <v>0</v>
      </c>
      <c r="AN36" s="406" t="s">
        <v>338</v>
      </c>
    </row>
    <row r="37" spans="1:40" s="407" customFormat="1" ht="57.75" customHeight="1">
      <c r="A37" s="408" t="s">
        <v>517</v>
      </c>
      <c r="B37" s="409" t="s">
        <v>365</v>
      </c>
      <c r="C37" s="403" t="s">
        <v>338</v>
      </c>
      <c r="D37" s="404" t="s">
        <v>338</v>
      </c>
      <c r="E37" s="403" t="s">
        <v>338</v>
      </c>
      <c r="F37" s="405" t="s">
        <v>338</v>
      </c>
      <c r="G37" s="406">
        <v>0</v>
      </c>
      <c r="H37" s="405" t="s">
        <v>338</v>
      </c>
      <c r="I37" s="406">
        <v>0</v>
      </c>
      <c r="J37" s="406">
        <v>0</v>
      </c>
      <c r="K37" s="404">
        <v>0</v>
      </c>
      <c r="L37" s="404">
        <v>0</v>
      </c>
      <c r="M37" s="404">
        <v>0</v>
      </c>
      <c r="N37" s="404">
        <v>0</v>
      </c>
      <c r="O37" s="404">
        <v>0</v>
      </c>
      <c r="P37" s="404">
        <v>0</v>
      </c>
      <c r="Q37" s="404">
        <v>0</v>
      </c>
      <c r="R37" s="404">
        <v>0</v>
      </c>
      <c r="S37" s="404">
        <v>0</v>
      </c>
      <c r="T37" s="404">
        <v>0</v>
      </c>
      <c r="U37" s="404">
        <v>0</v>
      </c>
      <c r="V37" s="404">
        <v>0</v>
      </c>
      <c r="W37" s="404">
        <v>0</v>
      </c>
      <c r="X37" s="404">
        <v>0</v>
      </c>
      <c r="Y37" s="404" t="s">
        <v>338</v>
      </c>
      <c r="Z37" s="404">
        <v>0</v>
      </c>
      <c r="AA37" s="404">
        <v>0</v>
      </c>
      <c r="AB37" s="404">
        <v>0</v>
      </c>
      <c r="AC37" s="406">
        <v>0</v>
      </c>
      <c r="AD37" s="404">
        <v>0</v>
      </c>
      <c r="AE37" s="406">
        <v>0</v>
      </c>
      <c r="AF37" s="406">
        <v>0</v>
      </c>
      <c r="AG37" s="406">
        <v>0</v>
      </c>
      <c r="AH37" s="406">
        <v>0</v>
      </c>
      <c r="AI37" s="406">
        <v>0</v>
      </c>
      <c r="AJ37" s="406">
        <v>0</v>
      </c>
      <c r="AK37" s="406">
        <v>0</v>
      </c>
      <c r="AL37" s="406">
        <v>0</v>
      </c>
      <c r="AM37" s="406">
        <v>0</v>
      </c>
      <c r="AN37" s="406" t="s">
        <v>338</v>
      </c>
    </row>
    <row r="38" spans="1:40" s="407" customFormat="1" ht="62.25" customHeight="1">
      <c r="A38" s="408" t="s">
        <v>518</v>
      </c>
      <c r="B38" s="409" t="s">
        <v>366</v>
      </c>
      <c r="C38" s="403" t="s">
        <v>338</v>
      </c>
      <c r="D38" s="404" t="s">
        <v>338</v>
      </c>
      <c r="E38" s="403" t="s">
        <v>338</v>
      </c>
      <c r="F38" s="405" t="s">
        <v>338</v>
      </c>
      <c r="G38" s="406">
        <v>0</v>
      </c>
      <c r="H38" s="405" t="s">
        <v>338</v>
      </c>
      <c r="I38" s="406">
        <v>0</v>
      </c>
      <c r="J38" s="406">
        <v>0</v>
      </c>
      <c r="K38" s="404">
        <v>0</v>
      </c>
      <c r="L38" s="404">
        <v>0</v>
      </c>
      <c r="M38" s="404">
        <v>0</v>
      </c>
      <c r="N38" s="404">
        <v>0</v>
      </c>
      <c r="O38" s="404">
        <v>0</v>
      </c>
      <c r="P38" s="404">
        <v>0</v>
      </c>
      <c r="Q38" s="404">
        <v>0</v>
      </c>
      <c r="R38" s="404">
        <v>0</v>
      </c>
      <c r="S38" s="404">
        <v>0</v>
      </c>
      <c r="T38" s="404">
        <v>0</v>
      </c>
      <c r="U38" s="404">
        <v>0</v>
      </c>
      <c r="V38" s="404">
        <v>0</v>
      </c>
      <c r="W38" s="404">
        <v>0</v>
      </c>
      <c r="X38" s="404">
        <v>0</v>
      </c>
      <c r="Y38" s="404" t="s">
        <v>338</v>
      </c>
      <c r="Z38" s="404">
        <v>0</v>
      </c>
      <c r="AA38" s="404">
        <v>0</v>
      </c>
      <c r="AB38" s="404">
        <v>0</v>
      </c>
      <c r="AC38" s="406">
        <v>0</v>
      </c>
      <c r="AD38" s="404">
        <v>0</v>
      </c>
      <c r="AE38" s="406">
        <v>0</v>
      </c>
      <c r="AF38" s="406">
        <v>0</v>
      </c>
      <c r="AG38" s="406">
        <v>0</v>
      </c>
      <c r="AH38" s="406">
        <v>0</v>
      </c>
      <c r="AI38" s="406">
        <v>0</v>
      </c>
      <c r="AJ38" s="406">
        <v>0</v>
      </c>
      <c r="AK38" s="406">
        <v>0</v>
      </c>
      <c r="AL38" s="406">
        <v>0</v>
      </c>
      <c r="AM38" s="406">
        <v>0</v>
      </c>
      <c r="AN38" s="406" t="s">
        <v>338</v>
      </c>
    </row>
    <row r="39" spans="1:40" s="367" customFormat="1" ht="58.5" customHeight="1">
      <c r="A39" s="173" t="s">
        <v>156</v>
      </c>
      <c r="B39" s="174" t="s">
        <v>368</v>
      </c>
      <c r="C39" s="193" t="s">
        <v>338</v>
      </c>
      <c r="D39" s="217" t="s">
        <v>338</v>
      </c>
      <c r="E39" s="193" t="s">
        <v>338</v>
      </c>
      <c r="F39" s="179" t="s">
        <v>338</v>
      </c>
      <c r="G39" s="215">
        <v>0</v>
      </c>
      <c r="H39" s="179" t="s">
        <v>338</v>
      </c>
      <c r="I39" s="215">
        <v>0</v>
      </c>
      <c r="J39" s="215">
        <v>0</v>
      </c>
      <c r="K39" s="217">
        <v>0</v>
      </c>
      <c r="L39" s="217">
        <v>0</v>
      </c>
      <c r="M39" s="217">
        <v>0</v>
      </c>
      <c r="N39" s="217">
        <v>0</v>
      </c>
      <c r="O39" s="217"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17">
        <v>0</v>
      </c>
      <c r="V39" s="217">
        <v>0</v>
      </c>
      <c r="W39" s="217">
        <v>0</v>
      </c>
      <c r="X39" s="217">
        <v>0</v>
      </c>
      <c r="Y39" s="217" t="s">
        <v>338</v>
      </c>
      <c r="Z39" s="217">
        <v>0</v>
      </c>
      <c r="AA39" s="217">
        <v>0</v>
      </c>
      <c r="AB39" s="217">
        <v>0</v>
      </c>
      <c r="AC39" s="215">
        <v>0</v>
      </c>
      <c r="AD39" s="217">
        <v>0</v>
      </c>
      <c r="AE39" s="215">
        <v>0</v>
      </c>
      <c r="AF39" s="215">
        <v>0</v>
      </c>
      <c r="AG39" s="215">
        <v>0</v>
      </c>
      <c r="AH39" s="215">
        <v>0</v>
      </c>
      <c r="AI39" s="215">
        <v>0</v>
      </c>
      <c r="AJ39" s="215">
        <v>0</v>
      </c>
      <c r="AK39" s="215">
        <v>0</v>
      </c>
      <c r="AL39" s="215">
        <v>0</v>
      </c>
      <c r="AM39" s="215">
        <v>0</v>
      </c>
      <c r="AN39" s="215" t="s">
        <v>338</v>
      </c>
    </row>
    <row r="40" spans="1:40" s="407" customFormat="1" ht="56.25" customHeight="1">
      <c r="A40" s="408" t="s">
        <v>369</v>
      </c>
      <c r="B40" s="409" t="s">
        <v>370</v>
      </c>
      <c r="C40" s="403" t="s">
        <v>338</v>
      </c>
      <c r="D40" s="404" t="s">
        <v>338</v>
      </c>
      <c r="E40" s="403" t="s">
        <v>338</v>
      </c>
      <c r="F40" s="405" t="s">
        <v>338</v>
      </c>
      <c r="G40" s="406">
        <v>0</v>
      </c>
      <c r="H40" s="405" t="s">
        <v>338</v>
      </c>
      <c r="I40" s="406">
        <v>0</v>
      </c>
      <c r="J40" s="406">
        <v>0</v>
      </c>
      <c r="K40" s="404">
        <v>0</v>
      </c>
      <c r="L40" s="404">
        <v>0</v>
      </c>
      <c r="M40" s="404">
        <v>0</v>
      </c>
      <c r="N40" s="404">
        <v>0</v>
      </c>
      <c r="O40" s="404">
        <v>0</v>
      </c>
      <c r="P40" s="404">
        <v>0</v>
      </c>
      <c r="Q40" s="404">
        <v>0</v>
      </c>
      <c r="R40" s="404">
        <v>0</v>
      </c>
      <c r="S40" s="404">
        <v>0</v>
      </c>
      <c r="T40" s="404">
        <v>0</v>
      </c>
      <c r="U40" s="404">
        <v>0</v>
      </c>
      <c r="V40" s="404">
        <v>0</v>
      </c>
      <c r="W40" s="404">
        <v>0</v>
      </c>
      <c r="X40" s="404">
        <v>0</v>
      </c>
      <c r="Y40" s="404" t="s">
        <v>338</v>
      </c>
      <c r="Z40" s="404">
        <v>0</v>
      </c>
      <c r="AA40" s="404">
        <v>0</v>
      </c>
      <c r="AB40" s="404">
        <v>0</v>
      </c>
      <c r="AC40" s="406">
        <v>0</v>
      </c>
      <c r="AD40" s="404">
        <v>0</v>
      </c>
      <c r="AE40" s="406">
        <v>0</v>
      </c>
      <c r="AF40" s="406">
        <v>0</v>
      </c>
      <c r="AG40" s="406">
        <v>0</v>
      </c>
      <c r="AH40" s="406">
        <v>0</v>
      </c>
      <c r="AI40" s="406">
        <v>0</v>
      </c>
      <c r="AJ40" s="406">
        <v>0</v>
      </c>
      <c r="AK40" s="406">
        <v>0</v>
      </c>
      <c r="AL40" s="406">
        <v>0</v>
      </c>
      <c r="AM40" s="406">
        <v>0</v>
      </c>
      <c r="AN40" s="406" t="s">
        <v>338</v>
      </c>
    </row>
    <row r="41" spans="1:40" s="407" customFormat="1" ht="49.5" customHeight="1">
      <c r="A41" s="408" t="s">
        <v>371</v>
      </c>
      <c r="B41" s="409" t="s">
        <v>372</v>
      </c>
      <c r="C41" s="403" t="s">
        <v>338</v>
      </c>
      <c r="D41" s="404" t="s">
        <v>338</v>
      </c>
      <c r="E41" s="403" t="s">
        <v>338</v>
      </c>
      <c r="F41" s="405" t="s">
        <v>338</v>
      </c>
      <c r="G41" s="406">
        <v>0</v>
      </c>
      <c r="H41" s="405" t="s">
        <v>338</v>
      </c>
      <c r="I41" s="406">
        <v>0</v>
      </c>
      <c r="J41" s="406">
        <v>0</v>
      </c>
      <c r="K41" s="404">
        <v>0</v>
      </c>
      <c r="L41" s="404">
        <v>0</v>
      </c>
      <c r="M41" s="404">
        <v>0</v>
      </c>
      <c r="N41" s="404">
        <v>0</v>
      </c>
      <c r="O41" s="404">
        <v>0</v>
      </c>
      <c r="P41" s="404">
        <v>0</v>
      </c>
      <c r="Q41" s="404">
        <v>0</v>
      </c>
      <c r="R41" s="404">
        <v>0</v>
      </c>
      <c r="S41" s="404">
        <v>0</v>
      </c>
      <c r="T41" s="404">
        <v>0</v>
      </c>
      <c r="U41" s="404">
        <v>0</v>
      </c>
      <c r="V41" s="404">
        <v>0</v>
      </c>
      <c r="W41" s="404">
        <v>0</v>
      </c>
      <c r="X41" s="404">
        <v>0</v>
      </c>
      <c r="Y41" s="404" t="s">
        <v>338</v>
      </c>
      <c r="Z41" s="404">
        <v>0</v>
      </c>
      <c r="AA41" s="404">
        <v>0</v>
      </c>
      <c r="AB41" s="404">
        <v>0</v>
      </c>
      <c r="AC41" s="406">
        <v>0</v>
      </c>
      <c r="AD41" s="404">
        <v>0</v>
      </c>
      <c r="AE41" s="406">
        <v>0</v>
      </c>
      <c r="AF41" s="406">
        <v>0</v>
      </c>
      <c r="AG41" s="406">
        <v>0</v>
      </c>
      <c r="AH41" s="406">
        <v>0</v>
      </c>
      <c r="AI41" s="406">
        <v>0</v>
      </c>
      <c r="AJ41" s="406">
        <v>0</v>
      </c>
      <c r="AK41" s="406">
        <v>0</v>
      </c>
      <c r="AL41" s="406">
        <v>0</v>
      </c>
      <c r="AM41" s="406">
        <v>0</v>
      </c>
      <c r="AN41" s="406" t="s">
        <v>338</v>
      </c>
    </row>
    <row r="42" spans="1:40" s="90" customFormat="1" ht="31.5">
      <c r="A42" s="419" t="s">
        <v>157</v>
      </c>
      <c r="B42" s="420" t="s">
        <v>441</v>
      </c>
      <c r="C42" s="421" t="s">
        <v>338</v>
      </c>
      <c r="D42" s="422" t="s">
        <v>338</v>
      </c>
      <c r="E42" s="421" t="s">
        <v>338</v>
      </c>
      <c r="F42" s="423" t="s">
        <v>338</v>
      </c>
      <c r="G42" s="422">
        <f>G46</f>
        <v>20.705999999999996</v>
      </c>
      <c r="H42" s="421" t="s">
        <v>338</v>
      </c>
      <c r="I42" s="422">
        <f t="shared" ref="I42" si="12">I46</f>
        <v>20.705799999999996</v>
      </c>
      <c r="J42" s="422">
        <f t="shared" ref="J42" si="13">J46</f>
        <v>20.705799999999996</v>
      </c>
      <c r="K42" s="422">
        <v>3.5235000000000003</v>
      </c>
      <c r="L42" s="422">
        <v>0</v>
      </c>
      <c r="M42" s="422">
        <v>0</v>
      </c>
      <c r="N42" s="422">
        <v>3.5235000000000003</v>
      </c>
      <c r="O42" s="422">
        <v>0</v>
      </c>
      <c r="P42" s="422">
        <v>3.9182999999999999</v>
      </c>
      <c r="Q42" s="422">
        <v>0</v>
      </c>
      <c r="R42" s="422">
        <v>0</v>
      </c>
      <c r="S42" s="422">
        <v>3.9182999999999999</v>
      </c>
      <c r="T42" s="422">
        <v>0</v>
      </c>
      <c r="U42" s="422">
        <v>4.1509999999999998</v>
      </c>
      <c r="V42" s="422">
        <v>0</v>
      </c>
      <c r="W42" s="422">
        <v>0</v>
      </c>
      <c r="X42" s="422">
        <v>4.1509999999999998</v>
      </c>
      <c r="Y42" s="422" t="s">
        <v>338</v>
      </c>
      <c r="Z42" s="422">
        <v>4.42</v>
      </c>
      <c r="AA42" s="422">
        <v>0</v>
      </c>
      <c r="AB42" s="422">
        <v>0</v>
      </c>
      <c r="AC42" s="422">
        <v>4.42</v>
      </c>
      <c r="AD42" s="422">
        <v>0</v>
      </c>
      <c r="AE42" s="422">
        <v>4.6929999999999996</v>
      </c>
      <c r="AF42" s="422">
        <v>0</v>
      </c>
      <c r="AG42" s="422">
        <v>0</v>
      </c>
      <c r="AH42" s="422">
        <v>4.6929999999999996</v>
      </c>
      <c r="AI42" s="422">
        <v>0</v>
      </c>
      <c r="AJ42" s="422">
        <v>20.705799999999996</v>
      </c>
      <c r="AK42" s="422">
        <v>0</v>
      </c>
      <c r="AL42" s="422">
        <v>0</v>
      </c>
      <c r="AM42" s="422">
        <v>20.705799999999996</v>
      </c>
      <c r="AN42" s="422" t="s">
        <v>338</v>
      </c>
    </row>
    <row r="43" spans="1:40" s="367" customFormat="1" ht="47.25">
      <c r="A43" s="199" t="s">
        <v>172</v>
      </c>
      <c r="B43" s="400" t="s">
        <v>442</v>
      </c>
      <c r="C43" s="193" t="s">
        <v>338</v>
      </c>
      <c r="D43" s="217" t="s">
        <v>338</v>
      </c>
      <c r="E43" s="193" t="s">
        <v>338</v>
      </c>
      <c r="F43" s="179" t="s">
        <v>338</v>
      </c>
      <c r="G43" s="217">
        <v>0</v>
      </c>
      <c r="H43" s="179" t="s">
        <v>338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7">
        <v>0</v>
      </c>
      <c r="O43" s="217">
        <v>0</v>
      </c>
      <c r="P43" s="217">
        <v>0</v>
      </c>
      <c r="Q43" s="217">
        <v>0</v>
      </c>
      <c r="R43" s="217">
        <v>0</v>
      </c>
      <c r="S43" s="217">
        <v>0</v>
      </c>
      <c r="T43" s="217">
        <v>0</v>
      </c>
      <c r="U43" s="217">
        <v>0</v>
      </c>
      <c r="V43" s="217">
        <v>0</v>
      </c>
      <c r="W43" s="217">
        <v>0</v>
      </c>
      <c r="X43" s="217">
        <v>0</v>
      </c>
      <c r="Y43" s="217" t="s">
        <v>338</v>
      </c>
      <c r="Z43" s="217">
        <v>0</v>
      </c>
      <c r="AA43" s="217">
        <v>0</v>
      </c>
      <c r="AB43" s="217">
        <v>0</v>
      </c>
      <c r="AC43" s="217">
        <v>0</v>
      </c>
      <c r="AD43" s="217">
        <v>0</v>
      </c>
      <c r="AE43" s="217">
        <v>0</v>
      </c>
      <c r="AF43" s="217" t="s">
        <v>338</v>
      </c>
      <c r="AG43" s="217" t="s">
        <v>338</v>
      </c>
      <c r="AH43" s="217">
        <v>0</v>
      </c>
      <c r="AI43" s="217">
        <v>0</v>
      </c>
      <c r="AJ43" s="215">
        <v>0</v>
      </c>
      <c r="AK43" s="215">
        <v>0</v>
      </c>
      <c r="AL43" s="215">
        <v>0</v>
      </c>
      <c r="AM43" s="215">
        <v>0</v>
      </c>
      <c r="AN43" s="215" t="s">
        <v>338</v>
      </c>
    </row>
    <row r="44" spans="1:40" s="407" customFormat="1" ht="21.75" customHeight="1">
      <c r="A44" s="410" t="s">
        <v>173</v>
      </c>
      <c r="B44" s="200" t="s">
        <v>375</v>
      </c>
      <c r="C44" s="403" t="s">
        <v>338</v>
      </c>
      <c r="D44" s="404" t="s">
        <v>338</v>
      </c>
      <c r="E44" s="403" t="s">
        <v>338</v>
      </c>
      <c r="F44" s="405" t="s">
        <v>338</v>
      </c>
      <c r="G44" s="403" t="s">
        <v>338</v>
      </c>
      <c r="H44" s="405" t="s">
        <v>338</v>
      </c>
      <c r="I44" s="403" t="s">
        <v>338</v>
      </c>
      <c r="J44" s="403" t="s">
        <v>338</v>
      </c>
      <c r="K44" s="404">
        <v>0</v>
      </c>
      <c r="L44" s="404">
        <v>0</v>
      </c>
      <c r="M44" s="404">
        <v>0</v>
      </c>
      <c r="N44" s="404">
        <v>0</v>
      </c>
      <c r="O44" s="404">
        <v>0</v>
      </c>
      <c r="P44" s="404">
        <v>0</v>
      </c>
      <c r="Q44" s="404">
        <v>0</v>
      </c>
      <c r="R44" s="404">
        <v>0</v>
      </c>
      <c r="S44" s="404">
        <v>0</v>
      </c>
      <c r="T44" s="404">
        <v>0</v>
      </c>
      <c r="U44" s="404">
        <v>0</v>
      </c>
      <c r="V44" s="404">
        <v>0</v>
      </c>
      <c r="W44" s="404">
        <v>0</v>
      </c>
      <c r="X44" s="404">
        <v>0</v>
      </c>
      <c r="Y44" s="404" t="s">
        <v>338</v>
      </c>
      <c r="Z44" s="404">
        <v>0</v>
      </c>
      <c r="AA44" s="404">
        <v>0</v>
      </c>
      <c r="AB44" s="404">
        <v>0</v>
      </c>
      <c r="AC44" s="404">
        <v>0</v>
      </c>
      <c r="AD44" s="404">
        <v>0</v>
      </c>
      <c r="AE44" s="406" t="s">
        <v>338</v>
      </c>
      <c r="AF44" s="406" t="s">
        <v>338</v>
      </c>
      <c r="AG44" s="406" t="s">
        <v>338</v>
      </c>
      <c r="AH44" s="406" t="s">
        <v>338</v>
      </c>
      <c r="AI44" s="406" t="s">
        <v>338</v>
      </c>
      <c r="AJ44" s="406">
        <v>0</v>
      </c>
      <c r="AK44" s="406">
        <v>0</v>
      </c>
      <c r="AL44" s="406">
        <v>0</v>
      </c>
      <c r="AM44" s="406">
        <v>0</v>
      </c>
      <c r="AN44" s="406" t="s">
        <v>338</v>
      </c>
    </row>
    <row r="45" spans="1:40" s="407" customFormat="1" ht="34.5" customHeight="1">
      <c r="A45" s="410" t="s">
        <v>174</v>
      </c>
      <c r="B45" s="200" t="s">
        <v>376</v>
      </c>
      <c r="C45" s="403" t="s">
        <v>338</v>
      </c>
      <c r="D45" s="404" t="s">
        <v>338</v>
      </c>
      <c r="E45" s="403" t="s">
        <v>338</v>
      </c>
      <c r="F45" s="405" t="s">
        <v>338</v>
      </c>
      <c r="G45" s="403" t="s">
        <v>338</v>
      </c>
      <c r="H45" s="405" t="s">
        <v>338</v>
      </c>
      <c r="I45" s="403" t="s">
        <v>338</v>
      </c>
      <c r="J45" s="403" t="s">
        <v>338</v>
      </c>
      <c r="K45" s="404">
        <v>0</v>
      </c>
      <c r="L45" s="404">
        <v>0</v>
      </c>
      <c r="M45" s="404">
        <v>0</v>
      </c>
      <c r="N45" s="404">
        <v>0</v>
      </c>
      <c r="O45" s="404">
        <v>0</v>
      </c>
      <c r="P45" s="404">
        <v>0</v>
      </c>
      <c r="Q45" s="404">
        <v>0</v>
      </c>
      <c r="R45" s="404">
        <v>0</v>
      </c>
      <c r="S45" s="404">
        <v>0</v>
      </c>
      <c r="T45" s="404">
        <v>0</v>
      </c>
      <c r="U45" s="404">
        <v>0</v>
      </c>
      <c r="V45" s="404">
        <v>0</v>
      </c>
      <c r="W45" s="404">
        <v>0</v>
      </c>
      <c r="X45" s="404">
        <v>0</v>
      </c>
      <c r="Y45" s="404">
        <v>0</v>
      </c>
      <c r="Z45" s="404">
        <v>0</v>
      </c>
      <c r="AA45" s="404">
        <v>0</v>
      </c>
      <c r="AB45" s="404">
        <v>0</v>
      </c>
      <c r="AC45" s="404">
        <v>0</v>
      </c>
      <c r="AD45" s="404">
        <v>0</v>
      </c>
      <c r="AE45" s="406" t="s">
        <v>338</v>
      </c>
      <c r="AF45" s="406" t="s">
        <v>338</v>
      </c>
      <c r="AG45" s="406" t="s">
        <v>338</v>
      </c>
      <c r="AH45" s="406" t="s">
        <v>338</v>
      </c>
      <c r="AI45" s="406" t="s">
        <v>338</v>
      </c>
      <c r="AJ45" s="406">
        <v>0</v>
      </c>
      <c r="AK45" s="406">
        <v>0</v>
      </c>
      <c r="AL45" s="406">
        <v>0</v>
      </c>
      <c r="AM45" s="406">
        <v>0</v>
      </c>
      <c r="AN45" s="406" t="s">
        <v>338</v>
      </c>
    </row>
    <row r="46" spans="1:40" s="23" customFormat="1" ht="31.5">
      <c r="A46" s="199" t="s">
        <v>175</v>
      </c>
      <c r="B46" s="400" t="s">
        <v>443</v>
      </c>
      <c r="C46" s="193" t="s">
        <v>338</v>
      </c>
      <c r="D46" s="217" t="s">
        <v>338</v>
      </c>
      <c r="E46" s="193" t="s">
        <v>338</v>
      </c>
      <c r="F46" s="179" t="s">
        <v>338</v>
      </c>
      <c r="G46" s="217">
        <f>G47</f>
        <v>20.705999999999996</v>
      </c>
      <c r="H46" s="193" t="str">
        <f>H47</f>
        <v>нд</v>
      </c>
      <c r="I46" s="217">
        <f>I47</f>
        <v>20.705799999999996</v>
      </c>
      <c r="J46" s="217">
        <f>J47</f>
        <v>20.705799999999996</v>
      </c>
      <c r="K46" s="217">
        <v>3.5235000000000003</v>
      </c>
      <c r="L46" s="217">
        <v>0</v>
      </c>
      <c r="M46" s="217">
        <v>0</v>
      </c>
      <c r="N46" s="217">
        <v>3.5235000000000003</v>
      </c>
      <c r="O46" s="217">
        <v>0</v>
      </c>
      <c r="P46" s="217">
        <v>3.9182999999999999</v>
      </c>
      <c r="Q46" s="217">
        <v>0</v>
      </c>
      <c r="R46" s="217">
        <v>0</v>
      </c>
      <c r="S46" s="217">
        <v>3.9182999999999999</v>
      </c>
      <c r="T46" s="217">
        <v>0</v>
      </c>
      <c r="U46" s="217">
        <v>4.1509999999999998</v>
      </c>
      <c r="V46" s="217">
        <v>0</v>
      </c>
      <c r="W46" s="217">
        <v>0</v>
      </c>
      <c r="X46" s="217">
        <v>4.1509999999999998</v>
      </c>
      <c r="Y46" s="217" t="s">
        <v>338</v>
      </c>
      <c r="Z46" s="217">
        <v>4.42</v>
      </c>
      <c r="AA46" s="217">
        <v>0</v>
      </c>
      <c r="AB46" s="217">
        <v>0</v>
      </c>
      <c r="AC46" s="217">
        <v>4.42</v>
      </c>
      <c r="AD46" s="217">
        <v>0</v>
      </c>
      <c r="AE46" s="215">
        <v>4.6929999999999996</v>
      </c>
      <c r="AF46" s="215">
        <v>0</v>
      </c>
      <c r="AG46" s="215">
        <v>0</v>
      </c>
      <c r="AH46" s="215">
        <v>4.6929999999999996</v>
      </c>
      <c r="AI46" s="215">
        <v>0</v>
      </c>
      <c r="AJ46" s="215">
        <v>20.705799999999996</v>
      </c>
      <c r="AK46" s="215">
        <v>0</v>
      </c>
      <c r="AL46" s="215">
        <v>0</v>
      </c>
      <c r="AM46" s="215">
        <v>20.705799999999996</v>
      </c>
      <c r="AN46" s="215" t="s">
        <v>338</v>
      </c>
    </row>
    <row r="47" spans="1:40" s="407" customFormat="1" ht="24" customHeight="1">
      <c r="A47" s="410" t="s">
        <v>378</v>
      </c>
      <c r="B47" s="200" t="s">
        <v>444</v>
      </c>
      <c r="C47" s="403" t="s">
        <v>338</v>
      </c>
      <c r="D47" s="404" t="s">
        <v>338</v>
      </c>
      <c r="E47" s="403" t="s">
        <v>338</v>
      </c>
      <c r="F47" s="405" t="s">
        <v>338</v>
      </c>
      <c r="G47" s="404">
        <f>SUM(G48:G57)</f>
        <v>20.705999999999996</v>
      </c>
      <c r="H47" s="403" t="s">
        <v>338</v>
      </c>
      <c r="I47" s="404">
        <f>SUM(I48:I57)</f>
        <v>20.705799999999996</v>
      </c>
      <c r="J47" s="404">
        <f>SUM(J48:J57)</f>
        <v>20.705799999999996</v>
      </c>
      <c r="K47" s="404">
        <v>3.5235000000000003</v>
      </c>
      <c r="L47" s="404">
        <v>0</v>
      </c>
      <c r="M47" s="404">
        <v>0</v>
      </c>
      <c r="N47" s="404">
        <v>3.5235000000000003</v>
      </c>
      <c r="O47" s="404">
        <v>0</v>
      </c>
      <c r="P47" s="404">
        <v>3.9182999999999999</v>
      </c>
      <c r="Q47" s="404">
        <v>0</v>
      </c>
      <c r="R47" s="404">
        <v>0</v>
      </c>
      <c r="S47" s="404">
        <v>3.9182999999999999</v>
      </c>
      <c r="T47" s="404">
        <v>0</v>
      </c>
      <c r="U47" s="404">
        <v>4.1509999999999998</v>
      </c>
      <c r="V47" s="404">
        <v>0</v>
      </c>
      <c r="W47" s="404">
        <v>0</v>
      </c>
      <c r="X47" s="404">
        <v>4.1509999999999998</v>
      </c>
      <c r="Y47" s="404" t="s">
        <v>338</v>
      </c>
      <c r="Z47" s="404">
        <v>4.42</v>
      </c>
      <c r="AA47" s="404">
        <v>0</v>
      </c>
      <c r="AB47" s="404">
        <v>0</v>
      </c>
      <c r="AC47" s="404">
        <v>4.42</v>
      </c>
      <c r="AD47" s="404">
        <v>0</v>
      </c>
      <c r="AE47" s="406">
        <v>4.6929999999999996</v>
      </c>
      <c r="AF47" s="406">
        <v>0</v>
      </c>
      <c r="AG47" s="406">
        <v>0</v>
      </c>
      <c r="AH47" s="406">
        <v>4.6929999999999996</v>
      </c>
      <c r="AI47" s="406">
        <v>0</v>
      </c>
      <c r="AJ47" s="406">
        <v>20.705799999999996</v>
      </c>
      <c r="AK47" s="406">
        <v>0</v>
      </c>
      <c r="AL47" s="406">
        <v>0</v>
      </c>
      <c r="AM47" s="406">
        <v>20.705799999999996</v>
      </c>
      <c r="AN47" s="406" t="s">
        <v>338</v>
      </c>
    </row>
    <row r="48" spans="1:40" ht="30">
      <c r="A48" s="279" t="s">
        <v>380</v>
      </c>
      <c r="B48" s="143" t="s">
        <v>381</v>
      </c>
      <c r="C48" s="144" t="s">
        <v>382</v>
      </c>
      <c r="D48" s="218">
        <v>2020</v>
      </c>
      <c r="E48" s="218">
        <v>2020</v>
      </c>
      <c r="F48" s="219" t="s">
        <v>338</v>
      </c>
      <c r="G48" s="185">
        <v>3.0150000000000001</v>
      </c>
      <c r="H48" s="222">
        <v>43739</v>
      </c>
      <c r="I48" s="185">
        <v>3.0150000000000001</v>
      </c>
      <c r="J48" s="185">
        <v>3.0150000000000001</v>
      </c>
      <c r="K48" s="185">
        <v>3.0150000000000001</v>
      </c>
      <c r="L48" s="216">
        <v>0</v>
      </c>
      <c r="M48" s="216">
        <v>0</v>
      </c>
      <c r="N48" s="185">
        <v>3.0150000000000001</v>
      </c>
      <c r="O48" s="216">
        <v>0</v>
      </c>
      <c r="P48" s="216">
        <v>0</v>
      </c>
      <c r="Q48" s="216">
        <v>0</v>
      </c>
      <c r="R48" s="216">
        <v>0</v>
      </c>
      <c r="S48" s="216">
        <v>0</v>
      </c>
      <c r="T48" s="216">
        <v>0</v>
      </c>
      <c r="U48" s="216">
        <v>0</v>
      </c>
      <c r="V48" s="216">
        <v>0</v>
      </c>
      <c r="W48" s="216">
        <v>0</v>
      </c>
      <c r="X48" s="216">
        <v>0</v>
      </c>
      <c r="Y48" s="216" t="s">
        <v>338</v>
      </c>
      <c r="Z48" s="220">
        <v>0</v>
      </c>
      <c r="AA48" s="220">
        <v>0</v>
      </c>
      <c r="AB48" s="220">
        <v>0</v>
      </c>
      <c r="AC48" s="220">
        <v>0</v>
      </c>
      <c r="AD48" s="216">
        <v>0</v>
      </c>
      <c r="AE48" s="220">
        <v>0</v>
      </c>
      <c r="AF48" s="220">
        <v>0</v>
      </c>
      <c r="AG48" s="220">
        <v>0</v>
      </c>
      <c r="AH48" s="220">
        <v>0</v>
      </c>
      <c r="AI48" s="220">
        <v>0</v>
      </c>
      <c r="AJ48" s="215">
        <v>3.0150000000000001</v>
      </c>
      <c r="AK48" s="215">
        <v>0</v>
      </c>
      <c r="AL48" s="215">
        <v>0</v>
      </c>
      <c r="AM48" s="215">
        <v>3.0150000000000001</v>
      </c>
      <c r="AN48" s="215" t="s">
        <v>338</v>
      </c>
    </row>
    <row r="49" spans="1:40" ht="30">
      <c r="A49" s="279" t="s">
        <v>505</v>
      </c>
      <c r="B49" s="143" t="s">
        <v>381</v>
      </c>
      <c r="C49" s="144" t="s">
        <v>383</v>
      </c>
      <c r="D49" s="218">
        <v>2020</v>
      </c>
      <c r="E49" s="218">
        <v>2020</v>
      </c>
      <c r="F49" s="219" t="s">
        <v>338</v>
      </c>
      <c r="G49" s="216">
        <v>0.50849999999999995</v>
      </c>
      <c r="H49" s="222">
        <v>43739</v>
      </c>
      <c r="I49" s="216">
        <v>0.50849999999999995</v>
      </c>
      <c r="J49" s="216">
        <v>0.50849999999999995</v>
      </c>
      <c r="K49" s="216">
        <v>0.50849999999999995</v>
      </c>
      <c r="L49" s="216">
        <v>0</v>
      </c>
      <c r="M49" s="216">
        <v>0</v>
      </c>
      <c r="N49" s="216">
        <v>0.50849999999999995</v>
      </c>
      <c r="O49" s="216">
        <v>0</v>
      </c>
      <c r="P49" s="216">
        <v>0</v>
      </c>
      <c r="Q49" s="216">
        <v>0</v>
      </c>
      <c r="R49" s="216">
        <v>0</v>
      </c>
      <c r="S49" s="216">
        <v>0</v>
      </c>
      <c r="T49" s="216">
        <v>0</v>
      </c>
      <c r="U49" s="216">
        <v>0</v>
      </c>
      <c r="V49" s="216">
        <v>0</v>
      </c>
      <c r="W49" s="216">
        <v>0</v>
      </c>
      <c r="X49" s="216">
        <v>0</v>
      </c>
      <c r="Y49" s="216" t="s">
        <v>338</v>
      </c>
      <c r="Z49" s="220">
        <v>0</v>
      </c>
      <c r="AA49" s="220">
        <v>0</v>
      </c>
      <c r="AB49" s="220">
        <v>0</v>
      </c>
      <c r="AC49" s="220">
        <v>0</v>
      </c>
      <c r="AD49" s="216">
        <v>0</v>
      </c>
      <c r="AE49" s="220">
        <v>0</v>
      </c>
      <c r="AF49" s="220">
        <v>0</v>
      </c>
      <c r="AG49" s="220">
        <v>0</v>
      </c>
      <c r="AH49" s="220">
        <v>0</v>
      </c>
      <c r="AI49" s="220">
        <v>0</v>
      </c>
      <c r="AJ49" s="215">
        <v>0.50849999999999995</v>
      </c>
      <c r="AK49" s="215">
        <v>0</v>
      </c>
      <c r="AL49" s="215">
        <v>0</v>
      </c>
      <c r="AM49" s="215">
        <v>0.50849999999999995</v>
      </c>
      <c r="AN49" s="215" t="s">
        <v>338</v>
      </c>
    </row>
    <row r="50" spans="1:40">
      <c r="A50" s="279" t="s">
        <v>445</v>
      </c>
      <c r="B50" s="171" t="s">
        <v>425</v>
      </c>
      <c r="C50" s="144" t="s">
        <v>426</v>
      </c>
      <c r="D50" s="218">
        <v>2021</v>
      </c>
      <c r="E50" s="218">
        <v>2021</v>
      </c>
      <c r="F50" s="219" t="s">
        <v>338</v>
      </c>
      <c r="G50" s="216">
        <v>3.3134999999999999</v>
      </c>
      <c r="H50" s="222">
        <v>43739</v>
      </c>
      <c r="I50" s="216">
        <v>3.3134999999999999</v>
      </c>
      <c r="J50" s="216">
        <v>3.3134999999999999</v>
      </c>
      <c r="K50" s="216">
        <v>3.3134999999999999</v>
      </c>
      <c r="L50" s="216">
        <v>0</v>
      </c>
      <c r="M50" s="216">
        <v>0</v>
      </c>
      <c r="N50" s="216">
        <v>0</v>
      </c>
      <c r="O50" s="216">
        <v>0</v>
      </c>
      <c r="P50" s="216">
        <v>3.3134999999999999</v>
      </c>
      <c r="Q50" s="216">
        <v>0</v>
      </c>
      <c r="R50" s="216">
        <v>0</v>
      </c>
      <c r="S50" s="216">
        <v>3.3134999999999999</v>
      </c>
      <c r="T50" s="216">
        <v>0</v>
      </c>
      <c r="U50" s="216">
        <v>0</v>
      </c>
      <c r="V50" s="216">
        <v>0</v>
      </c>
      <c r="W50" s="216">
        <v>0</v>
      </c>
      <c r="X50" s="216">
        <v>0</v>
      </c>
      <c r="Y50" s="216">
        <v>0</v>
      </c>
      <c r="Z50" s="216">
        <v>0</v>
      </c>
      <c r="AA50" s="220">
        <v>0</v>
      </c>
      <c r="AB50" s="220">
        <v>0</v>
      </c>
      <c r="AC50" s="216">
        <v>0</v>
      </c>
      <c r="AD50" s="216">
        <v>0</v>
      </c>
      <c r="AE50" s="220">
        <v>0</v>
      </c>
      <c r="AF50" s="220">
        <v>0</v>
      </c>
      <c r="AG50" s="220">
        <v>0</v>
      </c>
      <c r="AH50" s="220">
        <v>0</v>
      </c>
      <c r="AI50" s="220">
        <v>0</v>
      </c>
      <c r="AJ50" s="215">
        <v>6.6269999999999998</v>
      </c>
      <c r="AK50" s="215">
        <v>0</v>
      </c>
      <c r="AL50" s="215">
        <v>0</v>
      </c>
      <c r="AM50" s="215">
        <v>3.3134999999999999</v>
      </c>
      <c r="AN50" s="215" t="s">
        <v>338</v>
      </c>
    </row>
    <row r="51" spans="1:40">
      <c r="A51" s="279" t="s">
        <v>506</v>
      </c>
      <c r="B51" s="171" t="s">
        <v>425</v>
      </c>
      <c r="C51" s="144" t="s">
        <v>427</v>
      </c>
      <c r="D51" s="218">
        <v>2021</v>
      </c>
      <c r="E51" s="218">
        <v>2021</v>
      </c>
      <c r="F51" s="219" t="s">
        <v>338</v>
      </c>
      <c r="G51" s="216">
        <v>0.60499999999999998</v>
      </c>
      <c r="H51" s="222">
        <v>43739</v>
      </c>
      <c r="I51" s="216">
        <v>0.6048</v>
      </c>
      <c r="J51" s="216">
        <v>0.6048</v>
      </c>
      <c r="K51" s="216">
        <v>0.6048</v>
      </c>
      <c r="L51" s="216">
        <v>0</v>
      </c>
      <c r="M51" s="216">
        <v>0</v>
      </c>
      <c r="N51" s="216">
        <v>0</v>
      </c>
      <c r="O51" s="216">
        <v>0</v>
      </c>
      <c r="P51" s="216">
        <v>0.6048</v>
      </c>
      <c r="Q51" s="216">
        <v>0</v>
      </c>
      <c r="R51" s="216">
        <v>0</v>
      </c>
      <c r="S51" s="216">
        <v>0.6048</v>
      </c>
      <c r="T51" s="216">
        <v>0</v>
      </c>
      <c r="U51" s="216">
        <v>0</v>
      </c>
      <c r="V51" s="216">
        <v>0</v>
      </c>
      <c r="W51" s="216">
        <v>0</v>
      </c>
      <c r="X51" s="216">
        <v>0</v>
      </c>
      <c r="Y51" s="216">
        <v>0</v>
      </c>
      <c r="Z51" s="220">
        <v>0</v>
      </c>
      <c r="AA51" s="220">
        <v>0</v>
      </c>
      <c r="AB51" s="220">
        <v>0</v>
      </c>
      <c r="AC51" s="220">
        <v>0</v>
      </c>
      <c r="AD51" s="216">
        <v>0</v>
      </c>
      <c r="AE51" s="220">
        <v>0</v>
      </c>
      <c r="AF51" s="220">
        <v>0</v>
      </c>
      <c r="AG51" s="220">
        <v>0</v>
      </c>
      <c r="AH51" s="220">
        <v>0</v>
      </c>
      <c r="AI51" s="220">
        <v>0</v>
      </c>
      <c r="AJ51" s="215">
        <v>1.2096</v>
      </c>
      <c r="AK51" s="215">
        <v>0</v>
      </c>
      <c r="AL51" s="215">
        <v>0</v>
      </c>
      <c r="AM51" s="215">
        <v>0.6048</v>
      </c>
      <c r="AN51" s="215" t="s">
        <v>338</v>
      </c>
    </row>
    <row r="52" spans="1:40" ht="30">
      <c r="A52" s="279" t="s">
        <v>446</v>
      </c>
      <c r="B52" s="171" t="s">
        <v>428</v>
      </c>
      <c r="C52" s="144" t="s">
        <v>429</v>
      </c>
      <c r="D52" s="218">
        <v>2022</v>
      </c>
      <c r="E52" s="218">
        <v>2022</v>
      </c>
      <c r="F52" s="219" t="s">
        <v>338</v>
      </c>
      <c r="G52" s="216">
        <v>3.5009999999999999</v>
      </c>
      <c r="H52" s="222">
        <v>43739</v>
      </c>
      <c r="I52" s="216">
        <v>3.5009999999999999</v>
      </c>
      <c r="J52" s="216">
        <v>3.5009999999999999</v>
      </c>
      <c r="K52" s="216">
        <v>3.5009999999999999</v>
      </c>
      <c r="L52" s="216">
        <v>0</v>
      </c>
      <c r="M52" s="216">
        <v>0</v>
      </c>
      <c r="N52" s="216">
        <v>0</v>
      </c>
      <c r="O52" s="216">
        <v>0</v>
      </c>
      <c r="P52" s="216">
        <v>0</v>
      </c>
      <c r="Q52" s="216">
        <v>0</v>
      </c>
      <c r="R52" s="216">
        <v>0</v>
      </c>
      <c r="S52" s="216">
        <v>0</v>
      </c>
      <c r="T52" s="216">
        <v>0</v>
      </c>
      <c r="U52" s="216">
        <v>3.5009999999999999</v>
      </c>
      <c r="V52" s="216">
        <v>0</v>
      </c>
      <c r="W52" s="216">
        <v>0</v>
      </c>
      <c r="X52" s="216">
        <v>3.5009999999999999</v>
      </c>
      <c r="Y52" s="216">
        <v>0</v>
      </c>
      <c r="Z52" s="220">
        <v>0</v>
      </c>
      <c r="AA52" s="220">
        <v>0</v>
      </c>
      <c r="AB52" s="220">
        <v>0</v>
      </c>
      <c r="AC52" s="220">
        <v>0</v>
      </c>
      <c r="AD52" s="216">
        <v>0</v>
      </c>
      <c r="AE52" s="220">
        <v>0</v>
      </c>
      <c r="AF52" s="220">
        <v>0</v>
      </c>
      <c r="AG52" s="220">
        <v>0</v>
      </c>
      <c r="AH52" s="220">
        <v>0</v>
      </c>
      <c r="AI52" s="220">
        <v>0</v>
      </c>
      <c r="AJ52" s="215">
        <v>7.0019999999999998</v>
      </c>
      <c r="AK52" s="215">
        <v>0</v>
      </c>
      <c r="AL52" s="215">
        <v>0</v>
      </c>
      <c r="AM52" s="215">
        <v>3.5009999999999999</v>
      </c>
      <c r="AN52" s="215" t="s">
        <v>338</v>
      </c>
    </row>
    <row r="53" spans="1:40" ht="30">
      <c r="A53" s="279" t="s">
        <v>447</v>
      </c>
      <c r="B53" s="171" t="s">
        <v>428</v>
      </c>
      <c r="C53" s="144" t="s">
        <v>430</v>
      </c>
      <c r="D53" s="218">
        <v>2022</v>
      </c>
      <c r="E53" s="218">
        <v>2022</v>
      </c>
      <c r="F53" s="219" t="s">
        <v>338</v>
      </c>
      <c r="G53" s="216">
        <v>0.65</v>
      </c>
      <c r="H53" s="222">
        <v>43739</v>
      </c>
      <c r="I53" s="216">
        <v>0.65</v>
      </c>
      <c r="J53" s="216">
        <v>0.65</v>
      </c>
      <c r="K53" s="216">
        <v>0.65</v>
      </c>
      <c r="L53" s="216">
        <v>0</v>
      </c>
      <c r="M53" s="216">
        <v>0</v>
      </c>
      <c r="N53" s="216">
        <v>0</v>
      </c>
      <c r="O53" s="216">
        <v>0</v>
      </c>
      <c r="P53" s="216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0.65</v>
      </c>
      <c r="V53" s="216">
        <v>0</v>
      </c>
      <c r="W53" s="216">
        <v>0</v>
      </c>
      <c r="X53" s="216">
        <v>0.65</v>
      </c>
      <c r="Y53" s="216">
        <v>0</v>
      </c>
      <c r="Z53" s="220">
        <v>0</v>
      </c>
      <c r="AA53" s="220">
        <v>0</v>
      </c>
      <c r="AB53" s="220">
        <v>0</v>
      </c>
      <c r="AC53" s="220">
        <v>0</v>
      </c>
      <c r="AD53" s="216">
        <v>0</v>
      </c>
      <c r="AE53" s="220">
        <v>0</v>
      </c>
      <c r="AF53" s="220">
        <v>0</v>
      </c>
      <c r="AG53" s="220">
        <v>0</v>
      </c>
      <c r="AH53" s="220">
        <v>0</v>
      </c>
      <c r="AI53" s="220">
        <v>0</v>
      </c>
      <c r="AJ53" s="215">
        <v>1.3</v>
      </c>
      <c r="AK53" s="215">
        <v>0</v>
      </c>
      <c r="AL53" s="215">
        <v>0</v>
      </c>
      <c r="AM53" s="215">
        <v>0.65</v>
      </c>
      <c r="AN53" s="215" t="s">
        <v>338</v>
      </c>
    </row>
    <row r="54" spans="1:40">
      <c r="A54" s="279" t="s">
        <v>507</v>
      </c>
      <c r="B54" s="171" t="s">
        <v>432</v>
      </c>
      <c r="C54" s="144" t="s">
        <v>433</v>
      </c>
      <c r="D54" s="218">
        <v>2023</v>
      </c>
      <c r="E54" s="218">
        <v>2023</v>
      </c>
      <c r="F54" s="219" t="s">
        <v>338</v>
      </c>
      <c r="G54" s="216">
        <v>3.77</v>
      </c>
      <c r="H54" s="222">
        <v>43739</v>
      </c>
      <c r="I54" s="216">
        <v>3.77</v>
      </c>
      <c r="J54" s="216">
        <v>3.77</v>
      </c>
      <c r="K54" s="216">
        <v>3.77</v>
      </c>
      <c r="L54" s="216">
        <v>0</v>
      </c>
      <c r="M54" s="216">
        <v>0</v>
      </c>
      <c r="N54" s="216">
        <v>0</v>
      </c>
      <c r="O54" s="216">
        <v>0</v>
      </c>
      <c r="P54" s="216">
        <v>0</v>
      </c>
      <c r="Q54" s="216">
        <v>0</v>
      </c>
      <c r="R54" s="216">
        <v>0</v>
      </c>
      <c r="S54" s="216">
        <v>0</v>
      </c>
      <c r="T54" s="216">
        <v>0</v>
      </c>
      <c r="U54" s="216">
        <v>0</v>
      </c>
      <c r="V54" s="216">
        <v>0</v>
      </c>
      <c r="W54" s="216">
        <v>0</v>
      </c>
      <c r="X54" s="216">
        <v>0</v>
      </c>
      <c r="Y54" s="216">
        <v>0</v>
      </c>
      <c r="Z54" s="220">
        <v>3.77</v>
      </c>
      <c r="AA54" s="220">
        <v>0</v>
      </c>
      <c r="AB54" s="220">
        <v>0</v>
      </c>
      <c r="AC54" s="220">
        <v>3.77</v>
      </c>
      <c r="AD54" s="216">
        <v>0</v>
      </c>
      <c r="AE54" s="220">
        <v>0</v>
      </c>
      <c r="AF54" s="220">
        <v>0</v>
      </c>
      <c r="AG54" s="220">
        <v>0</v>
      </c>
      <c r="AH54" s="220">
        <v>0</v>
      </c>
      <c r="AI54" s="220">
        <v>0</v>
      </c>
      <c r="AJ54" s="215">
        <v>7.54</v>
      </c>
      <c r="AK54" s="215">
        <v>0</v>
      </c>
      <c r="AL54" s="215">
        <v>0</v>
      </c>
      <c r="AM54" s="215">
        <v>3.77</v>
      </c>
      <c r="AN54" s="215" t="s">
        <v>338</v>
      </c>
    </row>
    <row r="55" spans="1:40">
      <c r="A55" s="279" t="s">
        <v>448</v>
      </c>
      <c r="B55" s="171" t="s">
        <v>432</v>
      </c>
      <c r="C55" s="144" t="s">
        <v>434</v>
      </c>
      <c r="D55" s="218">
        <v>2023</v>
      </c>
      <c r="E55" s="218">
        <v>2023</v>
      </c>
      <c r="F55" s="219" t="s">
        <v>338</v>
      </c>
      <c r="G55" s="216">
        <v>0.65</v>
      </c>
      <c r="H55" s="222">
        <v>43739</v>
      </c>
      <c r="I55" s="216">
        <v>0.65</v>
      </c>
      <c r="J55" s="216">
        <v>0.65</v>
      </c>
      <c r="K55" s="216">
        <v>0.65</v>
      </c>
      <c r="L55" s="216">
        <v>0</v>
      </c>
      <c r="M55" s="216">
        <v>0</v>
      </c>
      <c r="N55" s="216">
        <v>0</v>
      </c>
      <c r="O55" s="216">
        <v>0</v>
      </c>
      <c r="P55" s="216">
        <v>0</v>
      </c>
      <c r="Q55" s="216">
        <v>0</v>
      </c>
      <c r="R55" s="216">
        <v>0</v>
      </c>
      <c r="S55" s="216">
        <v>0</v>
      </c>
      <c r="T55" s="216">
        <v>0</v>
      </c>
      <c r="U55" s="216">
        <v>0</v>
      </c>
      <c r="V55" s="216">
        <v>0</v>
      </c>
      <c r="W55" s="216">
        <v>0</v>
      </c>
      <c r="X55" s="216">
        <v>0</v>
      </c>
      <c r="Y55" s="216">
        <v>0</v>
      </c>
      <c r="Z55" s="220">
        <v>0.65</v>
      </c>
      <c r="AA55" s="220">
        <v>0</v>
      </c>
      <c r="AB55" s="220">
        <v>0</v>
      </c>
      <c r="AC55" s="220">
        <v>0.65</v>
      </c>
      <c r="AD55" s="216">
        <v>0</v>
      </c>
      <c r="AE55" s="220">
        <v>0</v>
      </c>
      <c r="AF55" s="220">
        <v>0</v>
      </c>
      <c r="AG55" s="220">
        <v>0</v>
      </c>
      <c r="AH55" s="220">
        <v>0</v>
      </c>
      <c r="AI55" s="220">
        <v>0</v>
      </c>
      <c r="AJ55" s="215">
        <v>1.3</v>
      </c>
      <c r="AK55" s="215">
        <v>0</v>
      </c>
      <c r="AL55" s="215">
        <v>0</v>
      </c>
      <c r="AM55" s="215">
        <v>0.65</v>
      </c>
      <c r="AN55" s="215" t="s">
        <v>338</v>
      </c>
    </row>
    <row r="56" spans="1:40" ht="30">
      <c r="A56" s="279" t="s">
        <v>508</v>
      </c>
      <c r="B56" s="171" t="s">
        <v>435</v>
      </c>
      <c r="C56" s="144" t="s">
        <v>436</v>
      </c>
      <c r="D56" s="218">
        <v>2024</v>
      </c>
      <c r="E56" s="218">
        <v>2024</v>
      </c>
      <c r="F56" s="219" t="s">
        <v>338</v>
      </c>
      <c r="G56" s="216">
        <v>3.976</v>
      </c>
      <c r="H56" s="222">
        <v>43739</v>
      </c>
      <c r="I56" s="216">
        <v>3.976</v>
      </c>
      <c r="J56" s="216">
        <v>3.976</v>
      </c>
      <c r="K56" s="216">
        <v>3.976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  <c r="S56" s="216">
        <v>0</v>
      </c>
      <c r="T56" s="216">
        <v>0</v>
      </c>
      <c r="U56" s="216">
        <v>0</v>
      </c>
      <c r="V56" s="216">
        <v>0</v>
      </c>
      <c r="W56" s="216">
        <v>0</v>
      </c>
      <c r="X56" s="216">
        <v>0</v>
      </c>
      <c r="Y56" s="216">
        <v>0</v>
      </c>
      <c r="Z56" s="220">
        <v>0</v>
      </c>
      <c r="AA56" s="220">
        <v>0</v>
      </c>
      <c r="AB56" s="220">
        <v>0</v>
      </c>
      <c r="AC56" s="220">
        <v>0</v>
      </c>
      <c r="AD56" s="216">
        <v>0</v>
      </c>
      <c r="AE56" s="220">
        <v>3.976</v>
      </c>
      <c r="AF56" s="220">
        <v>0</v>
      </c>
      <c r="AG56" s="220">
        <v>0</v>
      </c>
      <c r="AH56" s="220">
        <v>3.976</v>
      </c>
      <c r="AI56" s="220">
        <v>0</v>
      </c>
      <c r="AJ56" s="215">
        <v>7.952</v>
      </c>
      <c r="AK56" s="215">
        <v>0</v>
      </c>
      <c r="AL56" s="215">
        <v>0</v>
      </c>
      <c r="AM56" s="215">
        <v>3.976</v>
      </c>
      <c r="AN56" s="215" t="s">
        <v>338</v>
      </c>
    </row>
    <row r="57" spans="1:40" ht="28.5" customHeight="1">
      <c r="A57" s="279" t="s">
        <v>509</v>
      </c>
      <c r="B57" s="171" t="s">
        <v>435</v>
      </c>
      <c r="C57" s="144" t="s">
        <v>437</v>
      </c>
      <c r="D57" s="218">
        <v>2024</v>
      </c>
      <c r="E57" s="218">
        <v>2024</v>
      </c>
      <c r="F57" s="219" t="s">
        <v>338</v>
      </c>
      <c r="G57" s="216">
        <v>0.71699999999999997</v>
      </c>
      <c r="H57" s="222">
        <v>43739</v>
      </c>
      <c r="I57" s="216">
        <v>0.71699999999999997</v>
      </c>
      <c r="J57" s="216">
        <v>0.71699999999999997</v>
      </c>
      <c r="K57" s="216">
        <v>0.71699999999999997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216">
        <v>0</v>
      </c>
      <c r="S57" s="216">
        <v>0</v>
      </c>
      <c r="T57" s="216">
        <v>0</v>
      </c>
      <c r="U57" s="216">
        <v>0</v>
      </c>
      <c r="V57" s="216">
        <v>0</v>
      </c>
      <c r="W57" s="216">
        <v>0</v>
      </c>
      <c r="X57" s="216">
        <v>0</v>
      </c>
      <c r="Y57" s="216">
        <v>0</v>
      </c>
      <c r="Z57" s="220">
        <v>0</v>
      </c>
      <c r="AA57" s="220">
        <v>0</v>
      </c>
      <c r="AB57" s="220">
        <v>0</v>
      </c>
      <c r="AC57" s="220">
        <v>0</v>
      </c>
      <c r="AD57" s="216">
        <v>0</v>
      </c>
      <c r="AE57" s="220">
        <v>0.71699999999999997</v>
      </c>
      <c r="AF57" s="220">
        <v>0</v>
      </c>
      <c r="AG57" s="220">
        <v>0</v>
      </c>
      <c r="AH57" s="220">
        <v>0.71699999999999997</v>
      </c>
      <c r="AI57" s="220">
        <v>0</v>
      </c>
      <c r="AJ57" s="215">
        <v>1.4339999999999999</v>
      </c>
      <c r="AK57" s="215">
        <v>0</v>
      </c>
      <c r="AL57" s="215">
        <v>0</v>
      </c>
      <c r="AM57" s="215">
        <v>0.71699999999999997</v>
      </c>
      <c r="AN57" s="215" t="s">
        <v>338</v>
      </c>
    </row>
    <row r="58" spans="1:40" s="407" customFormat="1" ht="32.25" customHeight="1">
      <c r="A58" s="411" t="s">
        <v>384</v>
      </c>
      <c r="B58" s="393" t="s">
        <v>385</v>
      </c>
      <c r="C58" s="412" t="s">
        <v>338</v>
      </c>
      <c r="D58" s="413" t="s">
        <v>338</v>
      </c>
      <c r="E58" s="413" t="s">
        <v>338</v>
      </c>
      <c r="F58" s="405" t="s">
        <v>338</v>
      </c>
      <c r="G58" s="406">
        <v>0</v>
      </c>
      <c r="H58" s="414" t="s">
        <v>338</v>
      </c>
      <c r="I58" s="416">
        <v>0</v>
      </c>
      <c r="J58" s="416">
        <v>0</v>
      </c>
      <c r="K58" s="404">
        <v>0</v>
      </c>
      <c r="L58" s="404">
        <v>0</v>
      </c>
      <c r="M58" s="404">
        <v>0</v>
      </c>
      <c r="N58" s="404">
        <v>0</v>
      </c>
      <c r="O58" s="404">
        <v>0</v>
      </c>
      <c r="P58" s="404">
        <v>0</v>
      </c>
      <c r="Q58" s="404">
        <v>0</v>
      </c>
      <c r="R58" s="404">
        <v>0</v>
      </c>
      <c r="S58" s="404">
        <v>0</v>
      </c>
      <c r="T58" s="404">
        <v>0</v>
      </c>
      <c r="U58" s="404">
        <v>0</v>
      </c>
      <c r="V58" s="404">
        <v>0</v>
      </c>
      <c r="W58" s="404">
        <v>0</v>
      </c>
      <c r="X58" s="404">
        <v>0</v>
      </c>
      <c r="Y58" s="404">
        <v>0</v>
      </c>
      <c r="Z58" s="406">
        <v>0</v>
      </c>
      <c r="AA58" s="406">
        <v>0</v>
      </c>
      <c r="AB58" s="406">
        <v>0</v>
      </c>
      <c r="AC58" s="406">
        <v>0</v>
      </c>
      <c r="AD58" s="404">
        <v>0</v>
      </c>
      <c r="AE58" s="406">
        <v>0</v>
      </c>
      <c r="AF58" s="406">
        <v>0</v>
      </c>
      <c r="AG58" s="406">
        <v>0</v>
      </c>
      <c r="AH58" s="406">
        <v>0</v>
      </c>
      <c r="AI58" s="406">
        <v>0</v>
      </c>
      <c r="AJ58" s="406">
        <v>0</v>
      </c>
      <c r="AK58" s="406">
        <v>0</v>
      </c>
      <c r="AL58" s="406">
        <v>0</v>
      </c>
      <c r="AM58" s="406">
        <v>0</v>
      </c>
      <c r="AN58" s="406" t="s">
        <v>338</v>
      </c>
    </row>
    <row r="59" spans="1:40" s="23" customFormat="1" ht="31.5">
      <c r="A59" s="199" t="s">
        <v>177</v>
      </c>
      <c r="B59" s="399" t="s">
        <v>386</v>
      </c>
      <c r="C59" s="212" t="s">
        <v>338</v>
      </c>
      <c r="D59" s="193" t="s">
        <v>338</v>
      </c>
      <c r="E59" s="193" t="s">
        <v>338</v>
      </c>
      <c r="F59" s="179" t="s">
        <v>338</v>
      </c>
      <c r="G59" s="217" t="s">
        <v>338</v>
      </c>
      <c r="H59" s="217" t="s">
        <v>338</v>
      </c>
      <c r="I59" s="416">
        <v>0</v>
      </c>
      <c r="J59" s="416">
        <v>0</v>
      </c>
      <c r="K59" s="193" t="s">
        <v>338</v>
      </c>
      <c r="L59" s="193" t="s">
        <v>338</v>
      </c>
      <c r="M59" s="193" t="s">
        <v>338</v>
      </c>
      <c r="N59" s="193" t="s">
        <v>338</v>
      </c>
      <c r="O59" s="193" t="s">
        <v>338</v>
      </c>
      <c r="P59" s="193" t="s">
        <v>338</v>
      </c>
      <c r="Q59" s="193" t="s">
        <v>338</v>
      </c>
      <c r="R59" s="193" t="s">
        <v>338</v>
      </c>
      <c r="S59" s="193" t="s">
        <v>338</v>
      </c>
      <c r="T59" s="193" t="s">
        <v>338</v>
      </c>
      <c r="U59" s="193" t="s">
        <v>338</v>
      </c>
      <c r="V59" s="193" t="s">
        <v>338</v>
      </c>
      <c r="W59" s="193" t="s">
        <v>338</v>
      </c>
      <c r="X59" s="193" t="s">
        <v>338</v>
      </c>
      <c r="Y59" s="193" t="s">
        <v>338</v>
      </c>
      <c r="Z59" s="193" t="s">
        <v>338</v>
      </c>
      <c r="AA59" s="193" t="s">
        <v>338</v>
      </c>
      <c r="AB59" s="193" t="s">
        <v>338</v>
      </c>
      <c r="AC59" s="193" t="s">
        <v>338</v>
      </c>
      <c r="AD59" s="193" t="s">
        <v>338</v>
      </c>
      <c r="AE59" s="193" t="s">
        <v>338</v>
      </c>
      <c r="AF59" s="193" t="s">
        <v>338</v>
      </c>
      <c r="AG59" s="193" t="s">
        <v>338</v>
      </c>
      <c r="AH59" s="193" t="s">
        <v>338</v>
      </c>
      <c r="AI59" s="193" t="s">
        <v>338</v>
      </c>
      <c r="AJ59" s="193" t="s">
        <v>338</v>
      </c>
      <c r="AK59" s="193" t="s">
        <v>338</v>
      </c>
      <c r="AL59" s="193" t="s">
        <v>338</v>
      </c>
      <c r="AM59" s="193" t="s">
        <v>338</v>
      </c>
      <c r="AN59" s="193" t="s">
        <v>338</v>
      </c>
    </row>
    <row r="60" spans="1:40" s="407" customFormat="1" ht="36.75" customHeight="1">
      <c r="A60" s="401" t="s">
        <v>178</v>
      </c>
      <c r="B60" s="394" t="s">
        <v>387</v>
      </c>
      <c r="C60" s="415" t="s">
        <v>338</v>
      </c>
      <c r="D60" s="403" t="s">
        <v>338</v>
      </c>
      <c r="E60" s="403" t="s">
        <v>338</v>
      </c>
      <c r="F60" s="405" t="s">
        <v>338</v>
      </c>
      <c r="G60" s="405" t="s">
        <v>338</v>
      </c>
      <c r="H60" s="405" t="s">
        <v>338</v>
      </c>
      <c r="I60" s="416">
        <v>0</v>
      </c>
      <c r="J60" s="416">
        <v>0</v>
      </c>
      <c r="K60" s="416">
        <v>0</v>
      </c>
      <c r="L60" s="416">
        <v>0</v>
      </c>
      <c r="M60" s="416">
        <v>0</v>
      </c>
      <c r="N60" s="416">
        <v>0</v>
      </c>
      <c r="O60" s="416">
        <v>0</v>
      </c>
      <c r="P60" s="416">
        <v>0</v>
      </c>
      <c r="Q60" s="416">
        <v>0</v>
      </c>
      <c r="R60" s="416">
        <v>0</v>
      </c>
      <c r="S60" s="416">
        <v>0</v>
      </c>
      <c r="T60" s="416">
        <v>0</v>
      </c>
      <c r="U60" s="416">
        <v>0</v>
      </c>
      <c r="V60" s="416">
        <v>0</v>
      </c>
      <c r="W60" s="416">
        <v>0</v>
      </c>
      <c r="X60" s="416">
        <v>0</v>
      </c>
      <c r="Y60" s="416">
        <v>0</v>
      </c>
      <c r="Z60" s="416">
        <v>0</v>
      </c>
      <c r="AA60" s="416">
        <v>0</v>
      </c>
      <c r="AB60" s="416">
        <v>0</v>
      </c>
      <c r="AC60" s="416">
        <v>0</v>
      </c>
      <c r="AD60" s="416">
        <v>0</v>
      </c>
      <c r="AE60" s="416">
        <v>0</v>
      </c>
      <c r="AF60" s="416">
        <v>0</v>
      </c>
      <c r="AG60" s="416">
        <v>0</v>
      </c>
      <c r="AH60" s="416">
        <v>0</v>
      </c>
      <c r="AI60" s="416">
        <v>0</v>
      </c>
      <c r="AJ60" s="416">
        <v>0</v>
      </c>
      <c r="AK60" s="416">
        <v>0</v>
      </c>
      <c r="AL60" s="416">
        <v>0</v>
      </c>
      <c r="AM60" s="416">
        <v>0</v>
      </c>
      <c r="AN60" s="416">
        <v>0</v>
      </c>
    </row>
    <row r="61" spans="1:40" s="407" customFormat="1" ht="36.75" customHeight="1">
      <c r="A61" s="401" t="s">
        <v>179</v>
      </c>
      <c r="B61" s="395" t="s">
        <v>388</v>
      </c>
      <c r="C61" s="415" t="s">
        <v>338</v>
      </c>
      <c r="D61" s="403" t="s">
        <v>338</v>
      </c>
      <c r="E61" s="403" t="s">
        <v>338</v>
      </c>
      <c r="F61" s="405" t="s">
        <v>338</v>
      </c>
      <c r="G61" s="405" t="s">
        <v>338</v>
      </c>
      <c r="H61" s="405" t="s">
        <v>338</v>
      </c>
      <c r="I61" s="416">
        <v>0</v>
      </c>
      <c r="J61" s="416">
        <v>0</v>
      </c>
      <c r="K61" s="416">
        <v>0</v>
      </c>
      <c r="L61" s="416">
        <v>0</v>
      </c>
      <c r="M61" s="416">
        <v>0</v>
      </c>
      <c r="N61" s="416">
        <v>0</v>
      </c>
      <c r="O61" s="416">
        <v>0</v>
      </c>
      <c r="P61" s="416">
        <v>0</v>
      </c>
      <c r="Q61" s="416">
        <v>0</v>
      </c>
      <c r="R61" s="416">
        <v>0</v>
      </c>
      <c r="S61" s="416">
        <v>0</v>
      </c>
      <c r="T61" s="416">
        <v>0</v>
      </c>
      <c r="U61" s="416">
        <v>0</v>
      </c>
      <c r="V61" s="416">
        <v>0</v>
      </c>
      <c r="W61" s="416">
        <v>0</v>
      </c>
      <c r="X61" s="416">
        <v>0</v>
      </c>
      <c r="Y61" s="416">
        <v>0</v>
      </c>
      <c r="Z61" s="416">
        <v>0</v>
      </c>
      <c r="AA61" s="416">
        <v>0</v>
      </c>
      <c r="AB61" s="416">
        <v>0</v>
      </c>
      <c r="AC61" s="416">
        <v>0</v>
      </c>
      <c r="AD61" s="416">
        <v>0</v>
      </c>
      <c r="AE61" s="416">
        <v>0</v>
      </c>
      <c r="AF61" s="416">
        <v>0</v>
      </c>
      <c r="AG61" s="416">
        <v>0</v>
      </c>
      <c r="AH61" s="416">
        <v>0</v>
      </c>
      <c r="AI61" s="416">
        <v>0</v>
      </c>
      <c r="AJ61" s="416">
        <v>0</v>
      </c>
      <c r="AK61" s="416">
        <v>0</v>
      </c>
      <c r="AL61" s="416">
        <v>0</v>
      </c>
      <c r="AM61" s="416">
        <v>0</v>
      </c>
      <c r="AN61" s="416">
        <v>0</v>
      </c>
    </row>
    <row r="62" spans="1:40" s="407" customFormat="1" ht="36.75" customHeight="1">
      <c r="A62" s="401" t="s">
        <v>389</v>
      </c>
      <c r="B62" s="395" t="s">
        <v>390</v>
      </c>
      <c r="C62" s="415" t="s">
        <v>338</v>
      </c>
      <c r="D62" s="403" t="s">
        <v>338</v>
      </c>
      <c r="E62" s="403" t="s">
        <v>338</v>
      </c>
      <c r="F62" s="405" t="s">
        <v>338</v>
      </c>
      <c r="G62" s="405" t="s">
        <v>338</v>
      </c>
      <c r="H62" s="405" t="s">
        <v>338</v>
      </c>
      <c r="I62" s="416">
        <v>0</v>
      </c>
      <c r="J62" s="416">
        <v>0</v>
      </c>
      <c r="K62" s="416">
        <v>0</v>
      </c>
      <c r="L62" s="416">
        <v>0</v>
      </c>
      <c r="M62" s="416">
        <v>0</v>
      </c>
      <c r="N62" s="416">
        <v>0</v>
      </c>
      <c r="O62" s="416">
        <v>0</v>
      </c>
      <c r="P62" s="416">
        <v>0</v>
      </c>
      <c r="Q62" s="416">
        <v>0</v>
      </c>
      <c r="R62" s="416">
        <v>0</v>
      </c>
      <c r="S62" s="416">
        <v>0</v>
      </c>
      <c r="T62" s="416">
        <v>0</v>
      </c>
      <c r="U62" s="416">
        <v>0</v>
      </c>
      <c r="V62" s="416">
        <v>0</v>
      </c>
      <c r="W62" s="416">
        <v>0</v>
      </c>
      <c r="X62" s="416">
        <v>0</v>
      </c>
      <c r="Y62" s="416">
        <v>0</v>
      </c>
      <c r="Z62" s="416">
        <v>0</v>
      </c>
      <c r="AA62" s="416">
        <v>0</v>
      </c>
      <c r="AB62" s="416">
        <v>0</v>
      </c>
      <c r="AC62" s="416">
        <v>0</v>
      </c>
      <c r="AD62" s="416">
        <v>0</v>
      </c>
      <c r="AE62" s="416">
        <v>0</v>
      </c>
      <c r="AF62" s="416">
        <v>0</v>
      </c>
      <c r="AG62" s="416">
        <v>0</v>
      </c>
      <c r="AH62" s="416">
        <v>0</v>
      </c>
      <c r="AI62" s="416">
        <v>0</v>
      </c>
      <c r="AJ62" s="416">
        <v>0</v>
      </c>
      <c r="AK62" s="416">
        <v>0</v>
      </c>
      <c r="AL62" s="416">
        <v>0</v>
      </c>
      <c r="AM62" s="416">
        <v>0</v>
      </c>
      <c r="AN62" s="416">
        <v>0</v>
      </c>
    </row>
    <row r="63" spans="1:40" s="407" customFormat="1" ht="36.75" customHeight="1">
      <c r="A63" s="401" t="s">
        <v>391</v>
      </c>
      <c r="B63" s="395" t="s">
        <v>392</v>
      </c>
      <c r="C63" s="415" t="s">
        <v>338</v>
      </c>
      <c r="D63" s="403" t="s">
        <v>338</v>
      </c>
      <c r="E63" s="403" t="s">
        <v>338</v>
      </c>
      <c r="F63" s="405" t="s">
        <v>338</v>
      </c>
      <c r="G63" s="405" t="s">
        <v>338</v>
      </c>
      <c r="H63" s="405" t="s">
        <v>338</v>
      </c>
      <c r="I63" s="416">
        <v>0</v>
      </c>
      <c r="J63" s="416">
        <v>0</v>
      </c>
      <c r="K63" s="416">
        <v>0</v>
      </c>
      <c r="L63" s="416">
        <v>0</v>
      </c>
      <c r="M63" s="416">
        <v>0</v>
      </c>
      <c r="N63" s="416">
        <v>0</v>
      </c>
      <c r="O63" s="416">
        <v>0</v>
      </c>
      <c r="P63" s="416">
        <v>0</v>
      </c>
      <c r="Q63" s="416">
        <v>0</v>
      </c>
      <c r="R63" s="416">
        <v>0</v>
      </c>
      <c r="S63" s="416">
        <v>0</v>
      </c>
      <c r="T63" s="416">
        <v>0</v>
      </c>
      <c r="U63" s="416">
        <v>0</v>
      </c>
      <c r="V63" s="416">
        <v>0</v>
      </c>
      <c r="W63" s="416">
        <v>0</v>
      </c>
      <c r="X63" s="416">
        <v>0</v>
      </c>
      <c r="Y63" s="416">
        <v>0</v>
      </c>
      <c r="Z63" s="416">
        <v>0</v>
      </c>
      <c r="AA63" s="416">
        <v>0</v>
      </c>
      <c r="AB63" s="416">
        <v>0</v>
      </c>
      <c r="AC63" s="416">
        <v>0</v>
      </c>
      <c r="AD63" s="416">
        <v>0</v>
      </c>
      <c r="AE63" s="416">
        <v>0</v>
      </c>
      <c r="AF63" s="416">
        <v>0</v>
      </c>
      <c r="AG63" s="416">
        <v>0</v>
      </c>
      <c r="AH63" s="416">
        <v>0</v>
      </c>
      <c r="AI63" s="416">
        <v>0</v>
      </c>
      <c r="AJ63" s="416">
        <v>0</v>
      </c>
      <c r="AK63" s="416">
        <v>0</v>
      </c>
      <c r="AL63" s="416">
        <v>0</v>
      </c>
      <c r="AM63" s="416">
        <v>0</v>
      </c>
      <c r="AN63" s="416">
        <v>0</v>
      </c>
    </row>
    <row r="64" spans="1:40" s="407" customFormat="1" ht="36.75" customHeight="1">
      <c r="A64" s="401" t="s">
        <v>393</v>
      </c>
      <c r="B64" s="395" t="s">
        <v>394</v>
      </c>
      <c r="C64" s="415" t="s">
        <v>338</v>
      </c>
      <c r="D64" s="403" t="s">
        <v>338</v>
      </c>
      <c r="E64" s="403" t="s">
        <v>338</v>
      </c>
      <c r="F64" s="405" t="s">
        <v>338</v>
      </c>
      <c r="G64" s="405" t="s">
        <v>338</v>
      </c>
      <c r="H64" s="405" t="s">
        <v>338</v>
      </c>
      <c r="I64" s="416">
        <v>0</v>
      </c>
      <c r="J64" s="416">
        <v>0</v>
      </c>
      <c r="K64" s="416">
        <v>0</v>
      </c>
      <c r="L64" s="416">
        <v>0</v>
      </c>
      <c r="M64" s="416">
        <v>0</v>
      </c>
      <c r="N64" s="416">
        <v>0</v>
      </c>
      <c r="O64" s="416">
        <v>0</v>
      </c>
      <c r="P64" s="416">
        <v>0</v>
      </c>
      <c r="Q64" s="416">
        <v>0</v>
      </c>
      <c r="R64" s="416">
        <v>0</v>
      </c>
      <c r="S64" s="416">
        <v>0</v>
      </c>
      <c r="T64" s="416">
        <v>0</v>
      </c>
      <c r="U64" s="416">
        <v>0</v>
      </c>
      <c r="V64" s="416">
        <v>0</v>
      </c>
      <c r="W64" s="416">
        <v>0</v>
      </c>
      <c r="X64" s="416">
        <v>0</v>
      </c>
      <c r="Y64" s="416">
        <v>0</v>
      </c>
      <c r="Z64" s="416">
        <v>0</v>
      </c>
      <c r="AA64" s="416">
        <v>0</v>
      </c>
      <c r="AB64" s="416">
        <v>0</v>
      </c>
      <c r="AC64" s="416">
        <v>0</v>
      </c>
      <c r="AD64" s="416">
        <v>0</v>
      </c>
      <c r="AE64" s="416">
        <v>0</v>
      </c>
      <c r="AF64" s="416">
        <v>0</v>
      </c>
      <c r="AG64" s="416">
        <v>0</v>
      </c>
      <c r="AH64" s="416">
        <v>0</v>
      </c>
      <c r="AI64" s="416">
        <v>0</v>
      </c>
      <c r="AJ64" s="416">
        <v>0</v>
      </c>
      <c r="AK64" s="416">
        <v>0</v>
      </c>
      <c r="AL64" s="416">
        <v>0</v>
      </c>
      <c r="AM64" s="416">
        <v>0</v>
      </c>
      <c r="AN64" s="416">
        <v>0</v>
      </c>
    </row>
    <row r="65" spans="1:40" s="407" customFormat="1" ht="36.75" customHeight="1">
      <c r="A65" s="401" t="s">
        <v>395</v>
      </c>
      <c r="B65" s="395" t="s">
        <v>396</v>
      </c>
      <c r="C65" s="415" t="s">
        <v>338</v>
      </c>
      <c r="D65" s="403" t="s">
        <v>338</v>
      </c>
      <c r="E65" s="403" t="s">
        <v>338</v>
      </c>
      <c r="F65" s="405" t="s">
        <v>338</v>
      </c>
      <c r="G65" s="405" t="s">
        <v>338</v>
      </c>
      <c r="H65" s="405" t="s">
        <v>338</v>
      </c>
      <c r="I65" s="416">
        <v>0</v>
      </c>
      <c r="J65" s="416">
        <v>0</v>
      </c>
      <c r="K65" s="416">
        <v>0</v>
      </c>
      <c r="L65" s="416">
        <v>0</v>
      </c>
      <c r="M65" s="416">
        <v>0</v>
      </c>
      <c r="N65" s="416">
        <v>0</v>
      </c>
      <c r="O65" s="416">
        <v>0</v>
      </c>
      <c r="P65" s="416">
        <v>0</v>
      </c>
      <c r="Q65" s="416">
        <v>0</v>
      </c>
      <c r="R65" s="416">
        <v>0</v>
      </c>
      <c r="S65" s="416">
        <v>0</v>
      </c>
      <c r="T65" s="416">
        <v>0</v>
      </c>
      <c r="U65" s="416">
        <v>0</v>
      </c>
      <c r="V65" s="416">
        <v>0</v>
      </c>
      <c r="W65" s="416">
        <v>0</v>
      </c>
      <c r="X65" s="416">
        <v>0</v>
      </c>
      <c r="Y65" s="416">
        <v>0</v>
      </c>
      <c r="Z65" s="416">
        <v>0</v>
      </c>
      <c r="AA65" s="416">
        <v>0</v>
      </c>
      <c r="AB65" s="416">
        <v>0</v>
      </c>
      <c r="AC65" s="416">
        <v>0</v>
      </c>
      <c r="AD65" s="416">
        <v>0</v>
      </c>
      <c r="AE65" s="416">
        <v>0</v>
      </c>
      <c r="AF65" s="416">
        <v>0</v>
      </c>
      <c r="AG65" s="416">
        <v>0</v>
      </c>
      <c r="AH65" s="416">
        <v>0</v>
      </c>
      <c r="AI65" s="416">
        <v>0</v>
      </c>
      <c r="AJ65" s="416">
        <v>0</v>
      </c>
      <c r="AK65" s="416">
        <v>0</v>
      </c>
      <c r="AL65" s="416">
        <v>0</v>
      </c>
      <c r="AM65" s="416">
        <v>0</v>
      </c>
      <c r="AN65" s="416">
        <v>0</v>
      </c>
    </row>
    <row r="66" spans="1:40" s="407" customFormat="1" ht="36.75" customHeight="1">
      <c r="A66" s="401" t="s">
        <v>397</v>
      </c>
      <c r="B66" s="395" t="s">
        <v>398</v>
      </c>
      <c r="C66" s="415" t="s">
        <v>338</v>
      </c>
      <c r="D66" s="403" t="s">
        <v>338</v>
      </c>
      <c r="E66" s="403" t="s">
        <v>338</v>
      </c>
      <c r="F66" s="405" t="s">
        <v>338</v>
      </c>
      <c r="G66" s="405" t="s">
        <v>338</v>
      </c>
      <c r="H66" s="405" t="s">
        <v>338</v>
      </c>
      <c r="I66" s="416">
        <v>0</v>
      </c>
      <c r="J66" s="416">
        <v>0</v>
      </c>
      <c r="K66" s="416">
        <v>0</v>
      </c>
      <c r="L66" s="416">
        <v>0</v>
      </c>
      <c r="M66" s="416">
        <v>0</v>
      </c>
      <c r="N66" s="416">
        <v>0</v>
      </c>
      <c r="O66" s="416">
        <v>0</v>
      </c>
      <c r="P66" s="416">
        <v>0</v>
      </c>
      <c r="Q66" s="416">
        <v>0</v>
      </c>
      <c r="R66" s="416">
        <v>0</v>
      </c>
      <c r="S66" s="416">
        <v>0</v>
      </c>
      <c r="T66" s="416">
        <v>0</v>
      </c>
      <c r="U66" s="416">
        <v>0</v>
      </c>
      <c r="V66" s="416">
        <v>0</v>
      </c>
      <c r="W66" s="416">
        <v>0</v>
      </c>
      <c r="X66" s="416">
        <v>0</v>
      </c>
      <c r="Y66" s="416">
        <v>0</v>
      </c>
      <c r="Z66" s="416">
        <v>0</v>
      </c>
      <c r="AA66" s="416">
        <v>0</v>
      </c>
      <c r="AB66" s="416">
        <v>0</v>
      </c>
      <c r="AC66" s="416">
        <v>0</v>
      </c>
      <c r="AD66" s="416">
        <v>0</v>
      </c>
      <c r="AE66" s="416">
        <v>0</v>
      </c>
      <c r="AF66" s="416">
        <v>0</v>
      </c>
      <c r="AG66" s="416">
        <v>0</v>
      </c>
      <c r="AH66" s="416">
        <v>0</v>
      </c>
      <c r="AI66" s="416">
        <v>0</v>
      </c>
      <c r="AJ66" s="416">
        <v>0</v>
      </c>
      <c r="AK66" s="416">
        <v>0</v>
      </c>
      <c r="AL66" s="416">
        <v>0</v>
      </c>
      <c r="AM66" s="416">
        <v>0</v>
      </c>
      <c r="AN66" s="416">
        <v>0</v>
      </c>
    </row>
    <row r="67" spans="1:40" s="407" customFormat="1" ht="36.75" customHeight="1">
      <c r="A67" s="401" t="s">
        <v>399</v>
      </c>
      <c r="B67" s="395" t="s">
        <v>400</v>
      </c>
      <c r="C67" s="415" t="s">
        <v>338</v>
      </c>
      <c r="D67" s="403" t="s">
        <v>338</v>
      </c>
      <c r="E67" s="403" t="s">
        <v>338</v>
      </c>
      <c r="F67" s="405" t="s">
        <v>338</v>
      </c>
      <c r="G67" s="405" t="s">
        <v>338</v>
      </c>
      <c r="H67" s="405" t="s">
        <v>338</v>
      </c>
      <c r="I67" s="416">
        <v>0</v>
      </c>
      <c r="J67" s="416">
        <v>0</v>
      </c>
      <c r="K67" s="416">
        <v>0</v>
      </c>
      <c r="L67" s="416">
        <v>0</v>
      </c>
      <c r="M67" s="416">
        <v>0</v>
      </c>
      <c r="N67" s="416">
        <v>0</v>
      </c>
      <c r="O67" s="416">
        <v>0</v>
      </c>
      <c r="P67" s="416">
        <v>0</v>
      </c>
      <c r="Q67" s="416">
        <v>0</v>
      </c>
      <c r="R67" s="416">
        <v>0</v>
      </c>
      <c r="S67" s="416">
        <v>0</v>
      </c>
      <c r="T67" s="416">
        <v>0</v>
      </c>
      <c r="U67" s="416">
        <v>0</v>
      </c>
      <c r="V67" s="416">
        <v>0</v>
      </c>
      <c r="W67" s="416">
        <v>0</v>
      </c>
      <c r="X67" s="416">
        <v>0</v>
      </c>
      <c r="Y67" s="416">
        <v>0</v>
      </c>
      <c r="Z67" s="416">
        <v>0</v>
      </c>
      <c r="AA67" s="416">
        <v>0</v>
      </c>
      <c r="AB67" s="416">
        <v>0</v>
      </c>
      <c r="AC67" s="416">
        <v>0</v>
      </c>
      <c r="AD67" s="416">
        <v>0</v>
      </c>
      <c r="AE67" s="416">
        <v>0</v>
      </c>
      <c r="AF67" s="416">
        <v>0</v>
      </c>
      <c r="AG67" s="416">
        <v>0</v>
      </c>
      <c r="AH67" s="416">
        <v>0</v>
      </c>
      <c r="AI67" s="416">
        <v>0</v>
      </c>
      <c r="AJ67" s="416">
        <v>0</v>
      </c>
      <c r="AK67" s="416">
        <v>0</v>
      </c>
      <c r="AL67" s="416">
        <v>0</v>
      </c>
      <c r="AM67" s="416">
        <v>0</v>
      </c>
      <c r="AN67" s="416">
        <v>0</v>
      </c>
    </row>
    <row r="68" spans="1:40" s="367" customFormat="1" ht="33.75" customHeight="1">
      <c r="A68" s="417" t="s">
        <v>401</v>
      </c>
      <c r="B68" s="418" t="s">
        <v>402</v>
      </c>
      <c r="C68" s="202" t="s">
        <v>338</v>
      </c>
      <c r="D68" s="185" t="s">
        <v>338</v>
      </c>
      <c r="E68" s="185" t="s">
        <v>338</v>
      </c>
      <c r="F68" s="219" t="s">
        <v>338</v>
      </c>
      <c r="G68" s="219" t="s">
        <v>338</v>
      </c>
      <c r="H68" s="219" t="s">
        <v>338</v>
      </c>
      <c r="I68" s="392">
        <v>0</v>
      </c>
      <c r="J68" s="392">
        <v>0</v>
      </c>
      <c r="K68" s="392">
        <v>0</v>
      </c>
      <c r="L68" s="392">
        <v>0</v>
      </c>
      <c r="M68" s="392">
        <v>0</v>
      </c>
      <c r="N68" s="392">
        <v>0</v>
      </c>
      <c r="O68" s="392">
        <v>0</v>
      </c>
      <c r="P68" s="392">
        <v>0</v>
      </c>
      <c r="Q68" s="392">
        <v>0</v>
      </c>
      <c r="R68" s="392">
        <v>0</v>
      </c>
      <c r="S68" s="392">
        <v>0</v>
      </c>
      <c r="T68" s="392">
        <v>0</v>
      </c>
      <c r="U68" s="392">
        <v>0</v>
      </c>
      <c r="V68" s="392">
        <v>0</v>
      </c>
      <c r="W68" s="392">
        <v>0</v>
      </c>
      <c r="X68" s="392">
        <v>0</v>
      </c>
      <c r="Y68" s="392">
        <v>0</v>
      </c>
      <c r="Z68" s="392">
        <v>0</v>
      </c>
      <c r="AA68" s="392">
        <v>0</v>
      </c>
      <c r="AB68" s="392">
        <v>0</v>
      </c>
      <c r="AC68" s="392">
        <v>0</v>
      </c>
      <c r="AD68" s="392">
        <v>0</v>
      </c>
      <c r="AE68" s="392">
        <v>0</v>
      </c>
      <c r="AF68" s="392">
        <v>0</v>
      </c>
      <c r="AG68" s="392">
        <v>0</v>
      </c>
      <c r="AH68" s="392">
        <v>0</v>
      </c>
      <c r="AI68" s="392">
        <v>0</v>
      </c>
      <c r="AJ68" s="392">
        <v>0</v>
      </c>
      <c r="AK68" s="392">
        <v>0</v>
      </c>
      <c r="AL68" s="392">
        <v>0</v>
      </c>
      <c r="AM68" s="392">
        <v>0</v>
      </c>
      <c r="AN68" s="392">
        <v>0</v>
      </c>
    </row>
    <row r="69" spans="1:40" s="367" customFormat="1" ht="26.25" customHeight="1">
      <c r="A69" s="390" t="s">
        <v>403</v>
      </c>
      <c r="B69" s="391" t="s">
        <v>404</v>
      </c>
      <c r="C69" s="202" t="s">
        <v>338</v>
      </c>
      <c r="D69" s="185" t="s">
        <v>338</v>
      </c>
      <c r="E69" s="185" t="s">
        <v>338</v>
      </c>
      <c r="F69" s="219" t="s">
        <v>338</v>
      </c>
      <c r="G69" s="219" t="s">
        <v>338</v>
      </c>
      <c r="H69" s="219" t="s">
        <v>338</v>
      </c>
      <c r="I69" s="392">
        <v>0</v>
      </c>
      <c r="J69" s="392">
        <v>0</v>
      </c>
      <c r="K69" s="392">
        <v>0</v>
      </c>
      <c r="L69" s="392">
        <v>0</v>
      </c>
      <c r="M69" s="392">
        <v>0</v>
      </c>
      <c r="N69" s="392">
        <v>0</v>
      </c>
      <c r="O69" s="392">
        <v>0</v>
      </c>
      <c r="P69" s="392">
        <v>0</v>
      </c>
      <c r="Q69" s="392">
        <v>0</v>
      </c>
      <c r="R69" s="392">
        <v>0</v>
      </c>
      <c r="S69" s="392">
        <v>0</v>
      </c>
      <c r="T69" s="392">
        <v>0</v>
      </c>
      <c r="U69" s="392">
        <v>0</v>
      </c>
      <c r="V69" s="392">
        <v>0</v>
      </c>
      <c r="W69" s="392">
        <v>0</v>
      </c>
      <c r="X69" s="392">
        <v>0</v>
      </c>
      <c r="Y69" s="392">
        <v>0</v>
      </c>
      <c r="Z69" s="392">
        <v>0</v>
      </c>
      <c r="AA69" s="392">
        <v>0</v>
      </c>
      <c r="AB69" s="392">
        <v>0</v>
      </c>
      <c r="AC69" s="392">
        <v>0</v>
      </c>
      <c r="AD69" s="392">
        <v>0</v>
      </c>
      <c r="AE69" s="392">
        <v>0</v>
      </c>
      <c r="AF69" s="392">
        <v>0</v>
      </c>
      <c r="AG69" s="392">
        <v>0</v>
      </c>
      <c r="AH69" s="392">
        <v>0</v>
      </c>
      <c r="AI69" s="392">
        <v>0</v>
      </c>
      <c r="AJ69" s="392">
        <v>0</v>
      </c>
      <c r="AK69" s="392">
        <v>0</v>
      </c>
      <c r="AL69" s="392">
        <v>0</v>
      </c>
      <c r="AM69" s="392">
        <v>0</v>
      </c>
      <c r="AN69" s="392">
        <v>0</v>
      </c>
    </row>
    <row r="70" spans="1:40" s="367" customFormat="1" ht="28.5">
      <c r="A70" s="390" t="s">
        <v>405</v>
      </c>
      <c r="B70" s="391" t="s">
        <v>406</v>
      </c>
      <c r="C70" s="202" t="s">
        <v>338</v>
      </c>
      <c r="D70" s="185" t="s">
        <v>338</v>
      </c>
      <c r="E70" s="185" t="s">
        <v>338</v>
      </c>
      <c r="F70" s="219" t="s">
        <v>338</v>
      </c>
      <c r="G70" s="219" t="s">
        <v>338</v>
      </c>
      <c r="H70" s="219" t="s">
        <v>338</v>
      </c>
      <c r="I70" s="392">
        <v>0</v>
      </c>
      <c r="J70" s="392">
        <v>0</v>
      </c>
      <c r="K70" s="392">
        <v>0</v>
      </c>
      <c r="L70" s="392">
        <v>0</v>
      </c>
      <c r="M70" s="392">
        <v>0</v>
      </c>
      <c r="N70" s="392">
        <v>0</v>
      </c>
      <c r="O70" s="392">
        <v>0</v>
      </c>
      <c r="P70" s="392">
        <v>0</v>
      </c>
      <c r="Q70" s="392">
        <v>0</v>
      </c>
      <c r="R70" s="392">
        <v>0</v>
      </c>
      <c r="S70" s="392">
        <v>0</v>
      </c>
      <c r="T70" s="392">
        <v>0</v>
      </c>
      <c r="U70" s="392">
        <v>0</v>
      </c>
      <c r="V70" s="392">
        <v>0</v>
      </c>
      <c r="W70" s="392">
        <v>0</v>
      </c>
      <c r="X70" s="392">
        <v>0</v>
      </c>
      <c r="Y70" s="392">
        <v>0</v>
      </c>
      <c r="Z70" s="392">
        <v>0</v>
      </c>
      <c r="AA70" s="392">
        <v>0</v>
      </c>
      <c r="AB70" s="392">
        <v>0</v>
      </c>
      <c r="AC70" s="392">
        <v>0</v>
      </c>
      <c r="AD70" s="392">
        <v>0</v>
      </c>
      <c r="AE70" s="392">
        <v>0</v>
      </c>
      <c r="AF70" s="392">
        <v>0</v>
      </c>
      <c r="AG70" s="392">
        <v>0</v>
      </c>
      <c r="AH70" s="392">
        <v>0</v>
      </c>
      <c r="AI70" s="392">
        <v>0</v>
      </c>
      <c r="AJ70" s="392">
        <v>0</v>
      </c>
      <c r="AK70" s="392">
        <v>0</v>
      </c>
      <c r="AL70" s="392">
        <v>0</v>
      </c>
      <c r="AM70" s="392">
        <v>0</v>
      </c>
      <c r="AN70" s="392">
        <v>0</v>
      </c>
    </row>
    <row r="71" spans="1:40" s="90" customFormat="1" ht="47.25">
      <c r="A71" s="424" t="s">
        <v>180</v>
      </c>
      <c r="B71" s="425" t="s">
        <v>516</v>
      </c>
      <c r="C71" s="426" t="s">
        <v>338</v>
      </c>
      <c r="D71" s="92" t="s">
        <v>338</v>
      </c>
      <c r="E71" s="92" t="s">
        <v>338</v>
      </c>
      <c r="F71" s="427" t="s">
        <v>338</v>
      </c>
      <c r="G71" s="427" t="s">
        <v>338</v>
      </c>
      <c r="H71" s="427" t="s">
        <v>338</v>
      </c>
      <c r="I71" s="428">
        <v>0</v>
      </c>
      <c r="J71" s="428">
        <v>0</v>
      </c>
      <c r="K71" s="428">
        <v>0</v>
      </c>
      <c r="L71" s="428">
        <v>0</v>
      </c>
      <c r="M71" s="428">
        <v>0</v>
      </c>
      <c r="N71" s="428">
        <v>0</v>
      </c>
      <c r="O71" s="428">
        <v>0</v>
      </c>
      <c r="P71" s="428">
        <v>0</v>
      </c>
      <c r="Q71" s="428">
        <v>0</v>
      </c>
      <c r="R71" s="428">
        <v>0</v>
      </c>
      <c r="S71" s="428">
        <v>0</v>
      </c>
      <c r="T71" s="428">
        <v>0</v>
      </c>
      <c r="U71" s="428">
        <v>0</v>
      </c>
      <c r="V71" s="428">
        <v>0</v>
      </c>
      <c r="W71" s="428">
        <v>0</v>
      </c>
      <c r="X71" s="428">
        <v>0</v>
      </c>
      <c r="Y71" s="428">
        <v>0</v>
      </c>
      <c r="Z71" s="428">
        <v>0</v>
      </c>
      <c r="AA71" s="428">
        <v>0</v>
      </c>
      <c r="AB71" s="428">
        <v>0</v>
      </c>
      <c r="AC71" s="428">
        <v>0</v>
      </c>
      <c r="AD71" s="428">
        <v>0</v>
      </c>
      <c r="AE71" s="428">
        <v>0</v>
      </c>
      <c r="AF71" s="428">
        <v>0</v>
      </c>
      <c r="AG71" s="428">
        <v>0</v>
      </c>
      <c r="AH71" s="428">
        <v>0</v>
      </c>
      <c r="AI71" s="428">
        <v>0</v>
      </c>
      <c r="AJ71" s="428">
        <v>0</v>
      </c>
      <c r="AK71" s="428">
        <v>0</v>
      </c>
      <c r="AL71" s="428">
        <v>0</v>
      </c>
      <c r="AM71" s="428">
        <v>0</v>
      </c>
      <c r="AN71" s="428">
        <v>0</v>
      </c>
    </row>
    <row r="72" spans="1:40" s="90" customFormat="1" ht="28.5">
      <c r="A72" s="429" t="s">
        <v>408</v>
      </c>
      <c r="B72" s="430" t="s">
        <v>409</v>
      </c>
      <c r="C72" s="426" t="s">
        <v>338</v>
      </c>
      <c r="D72" s="92" t="s">
        <v>338</v>
      </c>
      <c r="E72" s="92" t="s">
        <v>338</v>
      </c>
      <c r="F72" s="427" t="s">
        <v>338</v>
      </c>
      <c r="G72" s="427" t="s">
        <v>338</v>
      </c>
      <c r="H72" s="427" t="s">
        <v>338</v>
      </c>
      <c r="I72" s="428">
        <v>0</v>
      </c>
      <c r="J72" s="428">
        <v>0</v>
      </c>
      <c r="K72" s="428">
        <v>0</v>
      </c>
      <c r="L72" s="428">
        <v>0</v>
      </c>
      <c r="M72" s="428">
        <v>0</v>
      </c>
      <c r="N72" s="428">
        <v>0</v>
      </c>
      <c r="O72" s="428">
        <v>0</v>
      </c>
      <c r="P72" s="428">
        <v>0</v>
      </c>
      <c r="Q72" s="428">
        <v>0</v>
      </c>
      <c r="R72" s="428">
        <v>0</v>
      </c>
      <c r="S72" s="428">
        <v>0</v>
      </c>
      <c r="T72" s="428">
        <v>0</v>
      </c>
      <c r="U72" s="428">
        <v>0</v>
      </c>
      <c r="V72" s="428">
        <v>0</v>
      </c>
      <c r="W72" s="428">
        <v>0</v>
      </c>
      <c r="X72" s="428">
        <v>0</v>
      </c>
      <c r="Y72" s="428">
        <v>0</v>
      </c>
      <c r="Z72" s="428">
        <v>0</v>
      </c>
      <c r="AA72" s="428">
        <v>0</v>
      </c>
      <c r="AB72" s="428">
        <v>0</v>
      </c>
      <c r="AC72" s="428">
        <v>0</v>
      </c>
      <c r="AD72" s="428">
        <v>0</v>
      </c>
      <c r="AE72" s="428">
        <v>0</v>
      </c>
      <c r="AF72" s="428">
        <v>0</v>
      </c>
      <c r="AG72" s="428">
        <v>0</v>
      </c>
      <c r="AH72" s="428">
        <v>0</v>
      </c>
      <c r="AI72" s="428">
        <v>0</v>
      </c>
      <c r="AJ72" s="428">
        <v>0</v>
      </c>
      <c r="AK72" s="428">
        <v>0</v>
      </c>
      <c r="AL72" s="428">
        <v>0</v>
      </c>
      <c r="AM72" s="428">
        <v>0</v>
      </c>
      <c r="AN72" s="428">
        <v>0</v>
      </c>
    </row>
    <row r="73" spans="1:40" s="90" customFormat="1" ht="37.5" customHeight="1">
      <c r="A73" s="429" t="s">
        <v>410</v>
      </c>
      <c r="B73" s="430" t="s">
        <v>411</v>
      </c>
      <c r="C73" s="426" t="s">
        <v>338</v>
      </c>
      <c r="D73" s="92" t="s">
        <v>338</v>
      </c>
      <c r="E73" s="92" t="s">
        <v>338</v>
      </c>
      <c r="F73" s="427" t="s">
        <v>338</v>
      </c>
      <c r="G73" s="427" t="s">
        <v>338</v>
      </c>
      <c r="H73" s="427" t="s">
        <v>338</v>
      </c>
      <c r="I73" s="428">
        <v>0</v>
      </c>
      <c r="J73" s="428">
        <v>0</v>
      </c>
      <c r="K73" s="428">
        <v>0</v>
      </c>
      <c r="L73" s="428">
        <v>0</v>
      </c>
      <c r="M73" s="428">
        <v>0</v>
      </c>
      <c r="N73" s="428">
        <v>0</v>
      </c>
      <c r="O73" s="428">
        <v>0</v>
      </c>
      <c r="P73" s="428">
        <v>0</v>
      </c>
      <c r="Q73" s="428">
        <v>0</v>
      </c>
      <c r="R73" s="428">
        <v>0</v>
      </c>
      <c r="S73" s="428">
        <v>0</v>
      </c>
      <c r="T73" s="428">
        <v>0</v>
      </c>
      <c r="U73" s="428">
        <v>0</v>
      </c>
      <c r="V73" s="428">
        <v>0</v>
      </c>
      <c r="W73" s="428">
        <v>0</v>
      </c>
      <c r="X73" s="428">
        <v>0</v>
      </c>
      <c r="Y73" s="428">
        <v>0</v>
      </c>
      <c r="Z73" s="428">
        <v>0</v>
      </c>
      <c r="AA73" s="428">
        <v>0</v>
      </c>
      <c r="AB73" s="428">
        <v>0</v>
      </c>
      <c r="AC73" s="428">
        <v>0</v>
      </c>
      <c r="AD73" s="428">
        <v>0</v>
      </c>
      <c r="AE73" s="428">
        <v>0</v>
      </c>
      <c r="AF73" s="428">
        <v>0</v>
      </c>
      <c r="AG73" s="428">
        <v>0</v>
      </c>
      <c r="AH73" s="428">
        <v>0</v>
      </c>
      <c r="AI73" s="428">
        <v>0</v>
      </c>
      <c r="AJ73" s="428">
        <v>0</v>
      </c>
      <c r="AK73" s="428">
        <v>0</v>
      </c>
      <c r="AL73" s="428">
        <v>0</v>
      </c>
      <c r="AM73" s="428">
        <v>0</v>
      </c>
      <c r="AN73" s="428">
        <v>0</v>
      </c>
    </row>
    <row r="74" spans="1:40" s="90" customFormat="1" ht="31.5">
      <c r="A74" s="419" t="s">
        <v>181</v>
      </c>
      <c r="B74" s="431" t="s">
        <v>412</v>
      </c>
      <c r="C74" s="421" t="s">
        <v>338</v>
      </c>
      <c r="D74" s="421" t="s">
        <v>338</v>
      </c>
      <c r="E74" s="421" t="s">
        <v>338</v>
      </c>
      <c r="F74" s="421" t="s">
        <v>338</v>
      </c>
      <c r="G74" s="422" t="s">
        <v>338</v>
      </c>
      <c r="H74" s="432" t="s">
        <v>338</v>
      </c>
      <c r="I74" s="428">
        <v>0</v>
      </c>
      <c r="J74" s="428">
        <v>0</v>
      </c>
      <c r="K74" s="428">
        <v>0</v>
      </c>
      <c r="L74" s="428">
        <v>0</v>
      </c>
      <c r="M74" s="428">
        <v>0</v>
      </c>
      <c r="N74" s="428">
        <v>0</v>
      </c>
      <c r="O74" s="428">
        <v>0</v>
      </c>
      <c r="P74" s="428">
        <v>0</v>
      </c>
      <c r="Q74" s="428">
        <v>0</v>
      </c>
      <c r="R74" s="428">
        <v>0</v>
      </c>
      <c r="S74" s="428">
        <v>0</v>
      </c>
      <c r="T74" s="428">
        <v>0</v>
      </c>
      <c r="U74" s="428">
        <v>0</v>
      </c>
      <c r="V74" s="428">
        <v>0</v>
      </c>
      <c r="W74" s="428">
        <v>0</v>
      </c>
      <c r="X74" s="428">
        <v>0</v>
      </c>
      <c r="Y74" s="428">
        <v>0</v>
      </c>
      <c r="Z74" s="428">
        <v>0</v>
      </c>
      <c r="AA74" s="428">
        <v>0</v>
      </c>
      <c r="AB74" s="428">
        <v>0</v>
      </c>
      <c r="AC74" s="428">
        <v>0</v>
      </c>
      <c r="AD74" s="428">
        <v>0</v>
      </c>
      <c r="AE74" s="428">
        <v>0</v>
      </c>
      <c r="AF74" s="428">
        <v>0</v>
      </c>
      <c r="AG74" s="428">
        <v>0</v>
      </c>
      <c r="AH74" s="428">
        <v>0</v>
      </c>
      <c r="AI74" s="428">
        <v>0</v>
      </c>
      <c r="AJ74" s="428">
        <v>0</v>
      </c>
      <c r="AK74" s="428">
        <v>0</v>
      </c>
      <c r="AL74" s="428">
        <v>0</v>
      </c>
      <c r="AM74" s="428">
        <v>0</v>
      </c>
      <c r="AN74" s="428">
        <v>0</v>
      </c>
    </row>
    <row r="75" spans="1:40" s="90" customFormat="1" ht="31.5">
      <c r="A75" s="419" t="s">
        <v>413</v>
      </c>
      <c r="B75" s="433" t="s">
        <v>414</v>
      </c>
      <c r="C75" s="421" t="s">
        <v>338</v>
      </c>
      <c r="D75" s="421" t="s">
        <v>338</v>
      </c>
      <c r="E75" s="421" t="s">
        <v>338</v>
      </c>
      <c r="F75" s="421" t="s">
        <v>338</v>
      </c>
      <c r="G75" s="422" t="s">
        <v>338</v>
      </c>
      <c r="H75" s="432" t="s">
        <v>338</v>
      </c>
      <c r="I75" s="428">
        <v>0</v>
      </c>
      <c r="J75" s="428">
        <v>0</v>
      </c>
      <c r="K75" s="428">
        <v>0</v>
      </c>
      <c r="L75" s="428">
        <v>0</v>
      </c>
      <c r="M75" s="428">
        <v>0</v>
      </c>
      <c r="N75" s="428">
        <v>0</v>
      </c>
      <c r="O75" s="428">
        <v>0</v>
      </c>
      <c r="P75" s="428">
        <v>0</v>
      </c>
      <c r="Q75" s="428">
        <v>0</v>
      </c>
      <c r="R75" s="428">
        <v>0</v>
      </c>
      <c r="S75" s="428">
        <v>0</v>
      </c>
      <c r="T75" s="428">
        <v>0</v>
      </c>
      <c r="U75" s="428">
        <v>0</v>
      </c>
      <c r="V75" s="428">
        <v>0</v>
      </c>
      <c r="W75" s="428">
        <v>0</v>
      </c>
      <c r="X75" s="428">
        <v>0</v>
      </c>
      <c r="Y75" s="428">
        <v>0</v>
      </c>
      <c r="Z75" s="428">
        <v>0</v>
      </c>
      <c r="AA75" s="428">
        <v>0</v>
      </c>
      <c r="AB75" s="428">
        <v>0</v>
      </c>
      <c r="AC75" s="428">
        <v>0</v>
      </c>
      <c r="AD75" s="428">
        <v>0</v>
      </c>
      <c r="AE75" s="428">
        <v>0</v>
      </c>
      <c r="AF75" s="428">
        <v>0</v>
      </c>
      <c r="AG75" s="428">
        <v>0</v>
      </c>
      <c r="AH75" s="428">
        <v>0</v>
      </c>
      <c r="AI75" s="428">
        <v>0</v>
      </c>
      <c r="AJ75" s="428">
        <v>0</v>
      </c>
      <c r="AK75" s="428">
        <v>0</v>
      </c>
      <c r="AL75" s="428">
        <v>0</v>
      </c>
      <c r="AM75" s="428">
        <v>0</v>
      </c>
      <c r="AN75" s="428">
        <v>0</v>
      </c>
    </row>
    <row r="76" spans="1:40" s="90" customFormat="1" ht="24.75" customHeight="1">
      <c r="A76" s="434" t="s">
        <v>415</v>
      </c>
      <c r="B76" s="435" t="s">
        <v>416</v>
      </c>
      <c r="C76" s="421" t="s">
        <v>338</v>
      </c>
      <c r="D76" s="421" t="s">
        <v>338</v>
      </c>
      <c r="E76" s="421" t="s">
        <v>338</v>
      </c>
      <c r="F76" s="421" t="s">
        <v>338</v>
      </c>
      <c r="G76" s="422">
        <f>G77</f>
        <v>7.7110000000000003</v>
      </c>
      <c r="H76" s="436" t="s">
        <v>338</v>
      </c>
      <c r="I76" s="422">
        <f>I77</f>
        <v>7.7110000000000003</v>
      </c>
      <c r="J76" s="422">
        <f>J77</f>
        <v>7.7110000000000003</v>
      </c>
      <c r="K76" s="437">
        <v>3.6719999999999997</v>
      </c>
      <c r="L76" s="422">
        <v>0</v>
      </c>
      <c r="M76" s="422">
        <v>0</v>
      </c>
      <c r="N76" s="422">
        <v>3.6719999999999997</v>
      </c>
      <c r="O76" s="422">
        <v>0</v>
      </c>
      <c r="P76" s="422">
        <v>2.2030000000000003</v>
      </c>
      <c r="Q76" s="422" t="s">
        <v>338</v>
      </c>
      <c r="R76" s="422" t="s">
        <v>338</v>
      </c>
      <c r="S76" s="422">
        <v>2.2030000000000003</v>
      </c>
      <c r="T76" s="422">
        <v>0</v>
      </c>
      <c r="U76" s="422">
        <v>1.8360000000000001</v>
      </c>
      <c r="V76" s="422">
        <v>0</v>
      </c>
      <c r="W76" s="422">
        <v>0</v>
      </c>
      <c r="X76" s="422">
        <v>1.8360000000000001</v>
      </c>
      <c r="Y76" s="422">
        <v>0</v>
      </c>
      <c r="Z76" s="422">
        <v>0</v>
      </c>
      <c r="AA76" s="422">
        <v>0</v>
      </c>
      <c r="AB76" s="422">
        <v>0</v>
      </c>
      <c r="AC76" s="422">
        <v>0</v>
      </c>
      <c r="AD76" s="422">
        <v>0</v>
      </c>
      <c r="AE76" s="422">
        <v>0</v>
      </c>
      <c r="AF76" s="422">
        <v>0</v>
      </c>
      <c r="AG76" s="422">
        <v>0</v>
      </c>
      <c r="AH76" s="422">
        <v>0</v>
      </c>
      <c r="AI76" s="422">
        <v>0</v>
      </c>
      <c r="AJ76" s="437" t="s">
        <v>338</v>
      </c>
      <c r="AK76" s="437" t="s">
        <v>338</v>
      </c>
      <c r="AL76" s="437" t="s">
        <v>338</v>
      </c>
      <c r="AM76" s="437">
        <v>7.7110000000000003</v>
      </c>
      <c r="AN76" s="422">
        <v>0</v>
      </c>
    </row>
    <row r="77" spans="1:40" ht="25.5" customHeight="1">
      <c r="A77" s="152" t="s">
        <v>417</v>
      </c>
      <c r="B77" s="207" t="s">
        <v>418</v>
      </c>
      <c r="C77" s="185" t="s">
        <v>338</v>
      </c>
      <c r="D77" s="185" t="s">
        <v>338</v>
      </c>
      <c r="E77" s="185" t="s">
        <v>338</v>
      </c>
      <c r="F77" s="185" t="s">
        <v>338</v>
      </c>
      <c r="G77" s="216">
        <f>G78</f>
        <v>7.7110000000000003</v>
      </c>
      <c r="H77" s="223" t="s">
        <v>338</v>
      </c>
      <c r="I77" s="216">
        <f>I78</f>
        <v>7.7110000000000003</v>
      </c>
      <c r="J77" s="216">
        <f>J78</f>
        <v>7.7110000000000003</v>
      </c>
      <c r="K77" s="220">
        <v>3.6719999999999997</v>
      </c>
      <c r="L77" s="216">
        <v>0</v>
      </c>
      <c r="M77" s="216">
        <v>0</v>
      </c>
      <c r="N77" s="216">
        <v>3.6719999999999997</v>
      </c>
      <c r="O77" s="216">
        <v>0</v>
      </c>
      <c r="P77" s="216">
        <v>2.2030000000000003</v>
      </c>
      <c r="Q77" s="216" t="s">
        <v>338</v>
      </c>
      <c r="R77" s="216" t="s">
        <v>338</v>
      </c>
      <c r="S77" s="216">
        <v>2.2030000000000003</v>
      </c>
      <c r="T77" s="216">
        <v>0</v>
      </c>
      <c r="U77" s="216">
        <v>1.8360000000000001</v>
      </c>
      <c r="V77" s="216">
        <v>0</v>
      </c>
      <c r="W77" s="216">
        <v>0</v>
      </c>
      <c r="X77" s="216">
        <v>1.8360000000000001</v>
      </c>
      <c r="Y77" s="216">
        <v>0</v>
      </c>
      <c r="Z77" s="216">
        <v>0</v>
      </c>
      <c r="AA77" s="216">
        <v>0</v>
      </c>
      <c r="AB77" s="216">
        <v>0</v>
      </c>
      <c r="AC77" s="216">
        <v>0</v>
      </c>
      <c r="AD77" s="216">
        <v>0</v>
      </c>
      <c r="AE77" s="216">
        <v>0</v>
      </c>
      <c r="AF77" s="216">
        <v>0</v>
      </c>
      <c r="AG77" s="216">
        <v>0</v>
      </c>
      <c r="AH77" s="216">
        <v>0</v>
      </c>
      <c r="AI77" s="216">
        <v>0</v>
      </c>
      <c r="AJ77" s="220" t="s">
        <v>338</v>
      </c>
      <c r="AK77" s="220" t="s">
        <v>338</v>
      </c>
      <c r="AL77" s="220" t="s">
        <v>338</v>
      </c>
      <c r="AM77" s="215">
        <v>7.7110000000000003</v>
      </c>
      <c r="AN77" s="216">
        <v>0</v>
      </c>
    </row>
    <row r="78" spans="1:40">
      <c r="A78" s="160" t="s">
        <v>514</v>
      </c>
      <c r="B78" s="213" t="s">
        <v>420</v>
      </c>
      <c r="C78" s="208" t="s">
        <v>338</v>
      </c>
      <c r="D78" s="208" t="s">
        <v>338</v>
      </c>
      <c r="E78" s="208" t="s">
        <v>338</v>
      </c>
      <c r="F78" s="208" t="s">
        <v>338</v>
      </c>
      <c r="G78" s="221">
        <f>G79+G80</f>
        <v>7.7110000000000003</v>
      </c>
      <c r="H78" s="222" t="s">
        <v>338</v>
      </c>
      <c r="I78" s="225">
        <f>I79+I80</f>
        <v>7.7110000000000003</v>
      </c>
      <c r="J78" s="225">
        <f>J79+J80</f>
        <v>7.7110000000000003</v>
      </c>
      <c r="K78" s="220">
        <v>3.6719999999999997</v>
      </c>
      <c r="L78" s="225">
        <v>0</v>
      </c>
      <c r="M78" s="225">
        <v>0</v>
      </c>
      <c r="N78" s="225">
        <v>3.6719999999999997</v>
      </c>
      <c r="O78" s="225">
        <v>0</v>
      </c>
      <c r="P78" s="216">
        <v>2.2030000000000003</v>
      </c>
      <c r="Q78" s="225" t="s">
        <v>338</v>
      </c>
      <c r="R78" s="225" t="s">
        <v>338</v>
      </c>
      <c r="S78" s="225">
        <v>2.2030000000000003</v>
      </c>
      <c r="T78" s="225">
        <v>0</v>
      </c>
      <c r="U78" s="225">
        <v>1.8360000000000001</v>
      </c>
      <c r="V78" s="225">
        <v>0</v>
      </c>
      <c r="W78" s="225">
        <v>0</v>
      </c>
      <c r="X78" s="225">
        <v>1.8360000000000001</v>
      </c>
      <c r="Y78" s="225">
        <v>0</v>
      </c>
      <c r="Z78" s="225">
        <v>0</v>
      </c>
      <c r="AA78" s="225">
        <v>0</v>
      </c>
      <c r="AB78" s="225">
        <v>0</v>
      </c>
      <c r="AC78" s="225">
        <v>0</v>
      </c>
      <c r="AD78" s="225">
        <v>0</v>
      </c>
      <c r="AE78" s="225">
        <v>0</v>
      </c>
      <c r="AF78" s="225">
        <v>0</v>
      </c>
      <c r="AG78" s="225">
        <v>0</v>
      </c>
      <c r="AH78" s="225">
        <v>0</v>
      </c>
      <c r="AI78" s="225">
        <v>0</v>
      </c>
      <c r="AJ78" s="221" t="s">
        <v>338</v>
      </c>
      <c r="AK78" s="221" t="s">
        <v>338</v>
      </c>
      <c r="AL78" s="221" t="s">
        <v>338</v>
      </c>
      <c r="AM78" s="215">
        <v>7.7110000000000003</v>
      </c>
      <c r="AN78" s="225">
        <v>0</v>
      </c>
    </row>
    <row r="79" spans="1:40" ht="30">
      <c r="A79" s="160" t="s">
        <v>419</v>
      </c>
      <c r="B79" s="214" t="s">
        <v>421</v>
      </c>
      <c r="C79" s="167" t="s">
        <v>422</v>
      </c>
      <c r="D79" s="185">
        <v>2020</v>
      </c>
      <c r="E79" s="185">
        <v>2024</v>
      </c>
      <c r="F79" s="185" t="s">
        <v>338</v>
      </c>
      <c r="G79" s="216">
        <v>2.17</v>
      </c>
      <c r="H79" s="224">
        <v>43739</v>
      </c>
      <c r="I79" s="216">
        <v>2.17</v>
      </c>
      <c r="J79" s="216">
        <v>2.17</v>
      </c>
      <c r="K79" s="216">
        <v>1.0249999999999999</v>
      </c>
      <c r="L79" s="216">
        <v>0</v>
      </c>
      <c r="M79" s="216">
        <v>0</v>
      </c>
      <c r="N79" s="216">
        <v>1.0249999999999999</v>
      </c>
      <c r="O79" s="216">
        <v>0</v>
      </c>
      <c r="P79" s="216">
        <v>0.623</v>
      </c>
      <c r="Q79" s="216">
        <v>0</v>
      </c>
      <c r="R79" s="216">
        <v>0</v>
      </c>
      <c r="S79" s="216">
        <v>0.623</v>
      </c>
      <c r="T79" s="216">
        <v>0</v>
      </c>
      <c r="U79" s="216">
        <v>0.52200000000000002</v>
      </c>
      <c r="V79" s="216">
        <v>0</v>
      </c>
      <c r="W79" s="216">
        <v>0</v>
      </c>
      <c r="X79" s="216">
        <v>0.52200000000000002</v>
      </c>
      <c r="Y79" s="216">
        <v>0</v>
      </c>
      <c r="Z79" s="216">
        <v>0</v>
      </c>
      <c r="AA79" s="216">
        <v>0</v>
      </c>
      <c r="AB79" s="216">
        <v>0</v>
      </c>
      <c r="AC79" s="216">
        <v>0</v>
      </c>
      <c r="AD79" s="216">
        <v>0</v>
      </c>
      <c r="AE79" s="216">
        <v>0</v>
      </c>
      <c r="AF79" s="216">
        <v>0</v>
      </c>
      <c r="AG79" s="216">
        <v>0</v>
      </c>
      <c r="AH79" s="216">
        <v>0</v>
      </c>
      <c r="AI79" s="216">
        <v>0</v>
      </c>
      <c r="AJ79" s="217">
        <v>2.17</v>
      </c>
      <c r="AK79" s="217">
        <v>0</v>
      </c>
      <c r="AL79" s="217">
        <v>0</v>
      </c>
      <c r="AM79" s="215">
        <v>2.17</v>
      </c>
      <c r="AN79" s="217" t="s">
        <v>338</v>
      </c>
    </row>
    <row r="80" spans="1:40">
      <c r="A80" s="165" t="s">
        <v>515</v>
      </c>
      <c r="B80" s="168" t="s">
        <v>423</v>
      </c>
      <c r="C80" s="167" t="s">
        <v>424</v>
      </c>
      <c r="D80" s="185">
        <v>2020</v>
      </c>
      <c r="E80" s="185">
        <v>2024</v>
      </c>
      <c r="F80" s="185" t="s">
        <v>338</v>
      </c>
      <c r="G80" s="216">
        <v>5.5410000000000004</v>
      </c>
      <c r="H80" s="224">
        <v>43739</v>
      </c>
      <c r="I80" s="216">
        <v>5.5410000000000004</v>
      </c>
      <c r="J80" s="216">
        <v>5.5410000000000004</v>
      </c>
      <c r="K80" s="216">
        <v>2.6469999999999998</v>
      </c>
      <c r="L80" s="216">
        <v>0</v>
      </c>
      <c r="M80" s="216">
        <v>0</v>
      </c>
      <c r="N80" s="216">
        <v>2.6469999999999998</v>
      </c>
      <c r="O80" s="216">
        <v>0</v>
      </c>
      <c r="P80" s="216">
        <v>1.58</v>
      </c>
      <c r="Q80" s="216">
        <v>0</v>
      </c>
      <c r="R80" s="216">
        <v>0</v>
      </c>
      <c r="S80" s="216">
        <v>1.58</v>
      </c>
      <c r="T80" s="216">
        <v>0</v>
      </c>
      <c r="U80" s="216">
        <v>1.3140000000000001</v>
      </c>
      <c r="V80" s="216">
        <v>0</v>
      </c>
      <c r="W80" s="216">
        <v>0</v>
      </c>
      <c r="X80" s="216">
        <v>1.3140000000000001</v>
      </c>
      <c r="Y80" s="216">
        <v>0</v>
      </c>
      <c r="Z80" s="216">
        <v>0</v>
      </c>
      <c r="AA80" s="216">
        <v>0</v>
      </c>
      <c r="AB80" s="216">
        <v>0</v>
      </c>
      <c r="AC80" s="216">
        <v>0</v>
      </c>
      <c r="AD80" s="216">
        <v>0</v>
      </c>
      <c r="AE80" s="216">
        <v>0</v>
      </c>
      <c r="AF80" s="216">
        <v>0</v>
      </c>
      <c r="AG80" s="216">
        <v>0</v>
      </c>
      <c r="AH80" s="216">
        <v>0</v>
      </c>
      <c r="AI80" s="216">
        <v>0</v>
      </c>
      <c r="AJ80" s="217">
        <v>5.5410000000000004</v>
      </c>
      <c r="AK80" s="217">
        <v>0</v>
      </c>
      <c r="AL80" s="217">
        <v>0</v>
      </c>
      <c r="AM80" s="215">
        <v>5.5410000000000004</v>
      </c>
      <c r="AN80" s="217" t="s">
        <v>338</v>
      </c>
    </row>
    <row r="81" spans="1:35">
      <c r="A81" s="93"/>
      <c r="B81" s="97"/>
      <c r="C81" s="79"/>
      <c r="D81" s="80"/>
      <c r="E81" s="80"/>
      <c r="F81" s="80"/>
      <c r="G81" s="100"/>
      <c r="H81" s="101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80"/>
      <c r="AA81" s="100"/>
      <c r="AB81" s="100"/>
      <c r="AC81" s="100"/>
      <c r="AD81" s="100"/>
      <c r="AE81" s="80"/>
      <c r="AF81" s="100"/>
      <c r="AG81" s="100"/>
      <c r="AH81" s="99"/>
      <c r="AI81" s="100"/>
    </row>
    <row r="82" spans="1:35" ht="22.5" customHeight="1">
      <c r="A82" s="93"/>
      <c r="B82" s="97"/>
      <c r="C82" s="79"/>
      <c r="D82" s="80"/>
      <c r="E82" s="80"/>
      <c r="F82" s="80"/>
      <c r="G82" s="100"/>
      <c r="H82" s="101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80"/>
      <c r="AF82" s="100"/>
      <c r="AG82" s="100"/>
      <c r="AH82" s="99"/>
      <c r="AI82" s="100"/>
    </row>
    <row r="83" spans="1:35" ht="22.5" customHeight="1">
      <c r="A83" s="93"/>
      <c r="B83" s="97"/>
      <c r="C83" s="79"/>
      <c r="D83" s="80"/>
      <c r="E83" s="80"/>
      <c r="F83" s="80"/>
      <c r="G83" s="100"/>
      <c r="H83" s="101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99"/>
      <c r="AI83" s="100"/>
    </row>
    <row r="84" spans="1:35">
      <c r="A84" s="94"/>
      <c r="B84" s="95"/>
      <c r="C84" s="96"/>
      <c r="D84" s="96"/>
      <c r="E84" s="96"/>
      <c r="F84" s="96"/>
      <c r="G84" s="102"/>
      <c r="H84" s="96"/>
      <c r="I84" s="102"/>
      <c r="J84" s="102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</row>
    <row r="85" spans="1:35">
      <c r="A85" s="93"/>
      <c r="B85" s="97"/>
      <c r="C85" s="79"/>
      <c r="D85" s="80"/>
      <c r="E85" s="80"/>
      <c r="F85" s="80"/>
      <c r="G85" s="103"/>
      <c r="H85" s="101"/>
      <c r="I85" s="103"/>
      <c r="J85" s="103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99"/>
      <c r="AI85" s="100"/>
    </row>
    <row r="86" spans="1:35">
      <c r="A86" s="93"/>
      <c r="B86" s="97"/>
      <c r="C86" s="79"/>
      <c r="D86" s="80"/>
      <c r="E86" s="80"/>
      <c r="F86" s="80"/>
      <c r="G86" s="103"/>
      <c r="H86" s="101"/>
      <c r="I86" s="103"/>
      <c r="J86" s="103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99"/>
      <c r="AI86" s="100"/>
    </row>
    <row r="87" spans="1:35">
      <c r="C87" s="79"/>
      <c r="F87" s="1"/>
      <c r="G87" s="84"/>
      <c r="H87" s="1"/>
    </row>
    <row r="88" spans="1:35">
      <c r="B88" s="74"/>
    </row>
    <row r="89" spans="1:35">
      <c r="B89" s="74"/>
    </row>
    <row r="90" spans="1:35">
      <c r="B90" s="74"/>
    </row>
    <row r="91" spans="1:35">
      <c r="B91" s="74"/>
    </row>
    <row r="107" spans="2:2">
      <c r="B107" s="78"/>
    </row>
    <row r="108" spans="2:2">
      <c r="B108" s="78"/>
    </row>
    <row r="109" spans="2:2">
      <c r="B109" s="78"/>
    </row>
    <row r="110" spans="2:2">
      <c r="B110" s="78"/>
    </row>
    <row r="111" spans="2:2">
      <c r="B111" s="78"/>
    </row>
    <row r="112" spans="2:2">
      <c r="B112" s="78"/>
    </row>
    <row r="113" spans="2:2">
      <c r="B113" s="78"/>
    </row>
    <row r="114" spans="2:2">
      <c r="B114" s="78"/>
    </row>
    <row r="115" spans="2:2">
      <c r="B115" s="78"/>
    </row>
    <row r="116" spans="2:2">
      <c r="B116" s="78"/>
    </row>
    <row r="117" spans="2:2">
      <c r="B117" s="78"/>
    </row>
    <row r="118" spans="2:2">
      <c r="B118" s="78"/>
    </row>
    <row r="119" spans="2:2">
      <c r="B119" s="78"/>
    </row>
    <row r="120" spans="2:2">
      <c r="B120" s="78"/>
    </row>
    <row r="121" spans="2:2">
      <c r="B121" s="78"/>
    </row>
    <row r="122" spans="2:2">
      <c r="B122" s="78"/>
    </row>
    <row r="123" spans="2:2">
      <c r="B123" s="78"/>
    </row>
    <row r="124" spans="2:2">
      <c r="B124" s="78"/>
    </row>
    <row r="125" spans="2:2">
      <c r="B125" s="78"/>
    </row>
    <row r="126" spans="2:2">
      <c r="B126" s="78"/>
    </row>
    <row r="127" spans="2:2">
      <c r="B127" s="78"/>
    </row>
    <row r="128" spans="2:2">
      <c r="B128" s="78"/>
    </row>
    <row r="129" spans="2:2">
      <c r="B129" s="78"/>
    </row>
    <row r="130" spans="2:2">
      <c r="B130" s="78"/>
    </row>
    <row r="131" spans="2:2">
      <c r="B131" s="78"/>
    </row>
    <row r="132" spans="2:2">
      <c r="B132" s="78"/>
    </row>
    <row r="133" spans="2:2">
      <c r="B133" s="78"/>
    </row>
    <row r="134" spans="2:2">
      <c r="B134" s="78"/>
    </row>
  </sheetData>
  <mergeCells count="21">
    <mergeCell ref="P14:T14"/>
    <mergeCell ref="K13:AN13"/>
    <mergeCell ref="AE14:AI14"/>
    <mergeCell ref="AH1:AN3"/>
    <mergeCell ref="A7:AN7"/>
    <mergeCell ref="A8:AN8"/>
    <mergeCell ref="A10:AN10"/>
    <mergeCell ref="A11:AN11"/>
    <mergeCell ref="K14:O14"/>
    <mergeCell ref="U14:Y14"/>
    <mergeCell ref="Z14:AD14"/>
    <mergeCell ref="AJ14:AN14"/>
    <mergeCell ref="E13:E14"/>
    <mergeCell ref="I13:I14"/>
    <mergeCell ref="J13:J14"/>
    <mergeCell ref="B13:B15"/>
    <mergeCell ref="C13:C15"/>
    <mergeCell ref="A13:A15"/>
    <mergeCell ref="D13:D15"/>
    <mergeCell ref="F13:H13"/>
    <mergeCell ref="F14:H14"/>
  </mergeCells>
  <phoneticPr fontId="14" type="noConversion"/>
  <printOptions horizontalCentered="1"/>
  <pageMargins left="0.59055118110236227" right="0.39370078740157483" top="0.78740157480314965" bottom="0.39370078740157483" header="0.31496062992125984" footer="0.31496062992125984"/>
  <pageSetup paperSize="9" scale="29" firstPageNumber="3" fitToWidth="2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00"/>
  <sheetViews>
    <sheetView view="pageBreakPreview" topLeftCell="R1" zoomScale="70" zoomScaleSheetLayoutView="70" workbookViewId="0">
      <selection activeCell="AJ8" sqref="AJ8"/>
    </sheetView>
  </sheetViews>
  <sheetFormatPr defaultRowHeight="15.75"/>
  <cols>
    <col min="1" max="1" width="12" style="16" customWidth="1"/>
    <col min="2" max="2" width="66.75" style="16" customWidth="1"/>
    <col min="3" max="3" width="18.375" style="16" customWidth="1"/>
    <col min="4" max="22" width="6.875" style="16" customWidth="1"/>
    <col min="23" max="33" width="6.875" style="1" customWidth="1"/>
    <col min="34" max="16384" width="9" style="1"/>
  </cols>
  <sheetData>
    <row r="1" spans="1:57" ht="18.75">
      <c r="U1" s="38"/>
      <c r="Z1" s="647" t="s">
        <v>555</v>
      </c>
      <c r="AA1" s="648"/>
      <c r="AB1" s="648"/>
      <c r="AC1" s="648"/>
      <c r="AD1" s="648"/>
      <c r="AE1" s="648"/>
      <c r="AF1" s="648"/>
      <c r="AG1" s="648"/>
    </row>
    <row r="2" spans="1:57" ht="18.75">
      <c r="U2" s="39"/>
      <c r="Z2" s="648"/>
      <c r="AA2" s="648"/>
      <c r="AB2" s="648"/>
      <c r="AC2" s="648"/>
      <c r="AD2" s="648"/>
      <c r="AE2" s="648"/>
      <c r="AF2" s="648"/>
      <c r="AG2" s="648"/>
    </row>
    <row r="3" spans="1:57" ht="18.75">
      <c r="U3" s="39"/>
      <c r="Z3" s="648"/>
      <c r="AA3" s="648"/>
      <c r="AB3" s="648"/>
      <c r="AC3" s="648"/>
      <c r="AD3" s="648"/>
      <c r="AE3" s="648"/>
      <c r="AF3" s="648"/>
      <c r="AG3" s="648"/>
    </row>
    <row r="4" spans="1:57" ht="15.75" customHeight="1">
      <c r="A4" s="701" t="s">
        <v>139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</row>
    <row r="5" spans="1:57" s="21" customFormat="1" ht="25.5" customHeight="1">
      <c r="A5" s="702" t="s">
        <v>140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</row>
    <row r="6" spans="1:57" s="21" customFormat="1" ht="17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16"/>
    </row>
    <row r="7" spans="1:57" ht="18.75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</row>
    <row r="8" spans="1:57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</row>
    <row r="9" spans="1:57" s="23" customFormat="1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90"/>
    </row>
    <row r="10" spans="1:57">
      <c r="J10" s="3"/>
      <c r="K10" s="3"/>
      <c r="L10" s="3"/>
      <c r="M10" s="3"/>
      <c r="N10" s="3"/>
      <c r="O10" s="3"/>
    </row>
    <row r="11" spans="1:57" ht="38.25" customHeight="1">
      <c r="A11" s="682" t="s">
        <v>69</v>
      </c>
      <c r="B11" s="682" t="s">
        <v>19</v>
      </c>
      <c r="C11" s="682" t="s">
        <v>1</v>
      </c>
      <c r="D11" s="697" t="s">
        <v>126</v>
      </c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</row>
    <row r="12" spans="1:57" ht="15.75" customHeight="1">
      <c r="A12" s="682"/>
      <c r="B12" s="682"/>
      <c r="C12" s="682"/>
      <c r="D12" s="677" t="s">
        <v>470</v>
      </c>
      <c r="E12" s="677"/>
      <c r="F12" s="677"/>
      <c r="G12" s="677"/>
      <c r="H12" s="677"/>
      <c r="I12" s="677"/>
      <c r="J12" s="677" t="s">
        <v>482</v>
      </c>
      <c r="K12" s="677"/>
      <c r="L12" s="677"/>
      <c r="M12" s="677"/>
      <c r="N12" s="677"/>
      <c r="O12" s="677"/>
      <c r="P12" s="677" t="s">
        <v>483</v>
      </c>
      <c r="Q12" s="677"/>
      <c r="R12" s="677"/>
      <c r="S12" s="677"/>
      <c r="T12" s="677"/>
      <c r="U12" s="677"/>
      <c r="V12" s="677" t="s">
        <v>484</v>
      </c>
      <c r="W12" s="677"/>
      <c r="X12" s="677"/>
      <c r="Y12" s="677"/>
      <c r="Z12" s="677"/>
      <c r="AA12" s="677"/>
      <c r="AB12" s="677" t="s">
        <v>485</v>
      </c>
      <c r="AC12" s="677"/>
      <c r="AD12" s="677"/>
      <c r="AE12" s="677"/>
      <c r="AF12" s="677"/>
      <c r="AG12" s="677"/>
      <c r="AH12" s="5"/>
      <c r="AI12" s="5"/>
      <c r="AJ12" s="5"/>
      <c r="AK12" s="698"/>
      <c r="AL12" s="698"/>
      <c r="AM12" s="698"/>
      <c r="AN12" s="698"/>
      <c r="AO12" s="698"/>
      <c r="AP12" s="698"/>
      <c r="AQ12" s="698"/>
      <c r="AR12" s="698"/>
      <c r="AS12" s="698"/>
      <c r="AT12" s="698"/>
      <c r="AU12" s="698"/>
      <c r="AV12" s="698"/>
      <c r="AW12" s="698"/>
      <c r="AX12" s="698"/>
      <c r="AY12" s="698"/>
      <c r="AZ12" s="698"/>
      <c r="BA12" s="698"/>
      <c r="BB12" s="698"/>
      <c r="BC12" s="698"/>
      <c r="BD12" s="698"/>
      <c r="BE12" s="698"/>
    </row>
    <row r="13" spans="1:57">
      <c r="A13" s="682"/>
      <c r="B13" s="682"/>
      <c r="C13" s="682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677"/>
      <c r="Z13" s="677"/>
      <c r="AA13" s="677"/>
      <c r="AB13" s="677"/>
      <c r="AC13" s="677"/>
      <c r="AD13" s="677"/>
      <c r="AE13" s="677"/>
      <c r="AF13" s="677"/>
      <c r="AG13" s="677"/>
      <c r="AH13" s="5"/>
      <c r="AI13" s="5"/>
      <c r="AJ13" s="5"/>
      <c r="AK13" s="698"/>
      <c r="AL13" s="698"/>
      <c r="AM13" s="698"/>
      <c r="AN13" s="698"/>
      <c r="AO13" s="698"/>
      <c r="AP13" s="698"/>
      <c r="AQ13" s="698"/>
      <c r="AR13" s="698"/>
      <c r="AS13" s="698"/>
      <c r="AT13" s="698"/>
      <c r="AU13" s="698"/>
      <c r="AV13" s="698"/>
      <c r="AW13" s="698"/>
      <c r="AX13" s="698"/>
      <c r="AY13" s="698"/>
      <c r="AZ13" s="698"/>
      <c r="BA13" s="698"/>
      <c r="BB13" s="698"/>
      <c r="BC13" s="698"/>
      <c r="BD13" s="698"/>
      <c r="BE13" s="698"/>
    </row>
    <row r="14" spans="1:57" ht="39" customHeight="1">
      <c r="A14" s="682"/>
      <c r="B14" s="682"/>
      <c r="C14" s="682"/>
      <c r="D14" s="677" t="s">
        <v>135</v>
      </c>
      <c r="E14" s="677"/>
      <c r="F14" s="677"/>
      <c r="G14" s="677"/>
      <c r="H14" s="677"/>
      <c r="I14" s="677"/>
      <c r="J14" s="677" t="s">
        <v>135</v>
      </c>
      <c r="K14" s="677"/>
      <c r="L14" s="677"/>
      <c r="M14" s="677"/>
      <c r="N14" s="677"/>
      <c r="O14" s="677"/>
      <c r="P14" s="677" t="s">
        <v>135</v>
      </c>
      <c r="Q14" s="677"/>
      <c r="R14" s="677"/>
      <c r="S14" s="677"/>
      <c r="T14" s="677"/>
      <c r="U14" s="677"/>
      <c r="V14" s="677" t="s">
        <v>135</v>
      </c>
      <c r="W14" s="677"/>
      <c r="X14" s="677"/>
      <c r="Y14" s="677"/>
      <c r="Z14" s="677"/>
      <c r="AA14" s="677"/>
      <c r="AB14" s="677" t="s">
        <v>135</v>
      </c>
      <c r="AC14" s="677"/>
      <c r="AD14" s="677"/>
      <c r="AE14" s="677"/>
      <c r="AF14" s="677"/>
      <c r="AG14" s="677"/>
      <c r="AH14" s="294"/>
      <c r="AI14" s="294"/>
      <c r="AJ14" s="294"/>
      <c r="AK14" s="699"/>
      <c r="AL14" s="699"/>
      <c r="AM14" s="699"/>
      <c r="AN14" s="699"/>
      <c r="AO14" s="699"/>
      <c r="AP14" s="699"/>
      <c r="AQ14" s="699"/>
      <c r="AR14" s="699"/>
      <c r="AS14" s="699"/>
      <c r="AT14" s="699"/>
      <c r="AU14" s="699"/>
      <c r="AV14" s="699"/>
      <c r="AW14" s="699"/>
      <c r="AX14" s="699"/>
      <c r="AY14" s="700"/>
      <c r="AZ14" s="700"/>
      <c r="BA14" s="700"/>
      <c r="BB14" s="700"/>
      <c r="BC14" s="700"/>
      <c r="BD14" s="700"/>
      <c r="BE14" s="700"/>
    </row>
    <row r="15" spans="1:57" ht="54.75" customHeight="1">
      <c r="A15" s="682"/>
      <c r="B15" s="682"/>
      <c r="C15" s="682"/>
      <c r="D15" s="15" t="s">
        <v>33</v>
      </c>
      <c r="E15" s="15" t="s">
        <v>238</v>
      </c>
      <c r="F15" s="15" t="s">
        <v>239</v>
      </c>
      <c r="G15" s="15" t="s">
        <v>240</v>
      </c>
      <c r="H15" s="15" t="s">
        <v>241</v>
      </c>
      <c r="I15" s="15" t="s">
        <v>242</v>
      </c>
      <c r="J15" s="15" t="s">
        <v>33</v>
      </c>
      <c r="K15" s="15" t="s">
        <v>238</v>
      </c>
      <c r="L15" s="15" t="s">
        <v>239</v>
      </c>
      <c r="M15" s="15" t="s">
        <v>240</v>
      </c>
      <c r="N15" s="15" t="s">
        <v>241</v>
      </c>
      <c r="O15" s="15" t="s">
        <v>242</v>
      </c>
      <c r="P15" s="15" t="s">
        <v>33</v>
      </c>
      <c r="Q15" s="15" t="s">
        <v>238</v>
      </c>
      <c r="R15" s="15" t="s">
        <v>239</v>
      </c>
      <c r="S15" s="15" t="s">
        <v>240</v>
      </c>
      <c r="T15" s="15" t="s">
        <v>241</v>
      </c>
      <c r="U15" s="15" t="s">
        <v>242</v>
      </c>
      <c r="V15" s="15" t="s">
        <v>33</v>
      </c>
      <c r="W15" s="15" t="s">
        <v>238</v>
      </c>
      <c r="X15" s="15" t="s">
        <v>239</v>
      </c>
      <c r="Y15" s="15" t="s">
        <v>240</v>
      </c>
      <c r="Z15" s="15" t="s">
        <v>241</v>
      </c>
      <c r="AA15" s="15" t="s">
        <v>242</v>
      </c>
      <c r="AB15" s="15" t="s">
        <v>33</v>
      </c>
      <c r="AC15" s="15" t="s">
        <v>238</v>
      </c>
      <c r="AD15" s="15" t="s">
        <v>239</v>
      </c>
      <c r="AE15" s="15" t="s">
        <v>240</v>
      </c>
      <c r="AF15" s="15" t="s">
        <v>241</v>
      </c>
      <c r="AG15" s="15" t="s">
        <v>242</v>
      </c>
      <c r="AH15" s="9"/>
      <c r="AI15" s="9"/>
      <c r="AJ15" s="13"/>
      <c r="AK15" s="13"/>
      <c r="AL15" s="13"/>
      <c r="AM15" s="13"/>
      <c r="AN15" s="9"/>
      <c r="AO15" s="9"/>
      <c r="AP15" s="9"/>
      <c r="AQ15" s="13"/>
      <c r="AR15" s="13"/>
      <c r="AS15" s="13"/>
      <c r="AT15" s="13"/>
      <c r="AU15" s="9"/>
      <c r="AV15" s="9"/>
      <c r="AW15" s="9"/>
      <c r="AX15" s="13"/>
      <c r="AY15" s="13"/>
      <c r="AZ15" s="13"/>
      <c r="BA15" s="13"/>
      <c r="BB15" s="9"/>
      <c r="BC15" s="9"/>
      <c r="BD15" s="9"/>
      <c r="BE15" s="13"/>
    </row>
    <row r="16" spans="1:57">
      <c r="A16" s="55">
        <v>1</v>
      </c>
      <c r="B16" s="55">
        <v>2</v>
      </c>
      <c r="C16" s="55">
        <v>3</v>
      </c>
      <c r="D16" s="20" t="s">
        <v>42</v>
      </c>
      <c r="E16" s="20" t="s">
        <v>43</v>
      </c>
      <c r="F16" s="20" t="s">
        <v>44</v>
      </c>
      <c r="G16" s="20" t="s">
        <v>45</v>
      </c>
      <c r="H16" s="20" t="s">
        <v>46</v>
      </c>
      <c r="I16" s="20" t="s">
        <v>47</v>
      </c>
      <c r="J16" s="20" t="s">
        <v>74</v>
      </c>
      <c r="K16" s="20" t="s">
        <v>75</v>
      </c>
      <c r="L16" s="20" t="s">
        <v>76</v>
      </c>
      <c r="M16" s="20" t="s">
        <v>77</v>
      </c>
      <c r="N16" s="20" t="s">
        <v>78</v>
      </c>
      <c r="O16" s="20" t="s">
        <v>79</v>
      </c>
      <c r="P16" s="20" t="s">
        <v>81</v>
      </c>
      <c r="Q16" s="20" t="s">
        <v>82</v>
      </c>
      <c r="R16" s="20" t="s">
        <v>83</v>
      </c>
      <c r="S16" s="20" t="s">
        <v>84</v>
      </c>
      <c r="T16" s="20" t="s">
        <v>85</v>
      </c>
      <c r="U16" s="20" t="s">
        <v>86</v>
      </c>
      <c r="V16" s="20" t="s">
        <v>124</v>
      </c>
      <c r="W16" s="20" t="s">
        <v>471</v>
      </c>
      <c r="X16" s="20" t="s">
        <v>472</v>
      </c>
      <c r="Y16" s="20" t="s">
        <v>473</v>
      </c>
      <c r="Z16" s="20" t="s">
        <v>474</v>
      </c>
      <c r="AA16" s="20" t="s">
        <v>475</v>
      </c>
      <c r="AB16" s="20" t="s">
        <v>476</v>
      </c>
      <c r="AC16" s="20" t="s">
        <v>477</v>
      </c>
      <c r="AD16" s="20" t="s">
        <v>478</v>
      </c>
      <c r="AE16" s="20" t="s">
        <v>479</v>
      </c>
      <c r="AF16" s="20" t="s">
        <v>480</v>
      </c>
      <c r="AG16" s="20" t="s">
        <v>481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33" ht="27.75" customHeight="1">
      <c r="A17" s="177" t="s">
        <v>438</v>
      </c>
      <c r="B17" s="178" t="s">
        <v>337</v>
      </c>
      <c r="C17" s="295" t="s">
        <v>338</v>
      </c>
      <c r="D17" s="302">
        <v>4</v>
      </c>
      <c r="E17" s="258" t="str">
        <f>E21</f>
        <v>нд</v>
      </c>
      <c r="F17" s="249" t="s">
        <v>338</v>
      </c>
      <c r="G17" s="257">
        <f>G42</f>
        <v>4</v>
      </c>
      <c r="H17" s="257" t="s">
        <v>338</v>
      </c>
      <c r="I17" s="265">
        <f>I23</f>
        <v>0</v>
      </c>
      <c r="J17" s="302">
        <v>4</v>
      </c>
      <c r="K17" s="258" t="str">
        <f>K21</f>
        <v>нд</v>
      </c>
      <c r="L17" s="249" t="s">
        <v>338</v>
      </c>
      <c r="M17" s="257">
        <f>M42</f>
        <v>4.5999999999999996</v>
      </c>
      <c r="N17" s="257" t="s">
        <v>338</v>
      </c>
      <c r="O17" s="265">
        <f>O23</f>
        <v>0</v>
      </c>
      <c r="P17" s="302">
        <v>4</v>
      </c>
      <c r="Q17" s="303" t="str">
        <f>Q21</f>
        <v>нд</v>
      </c>
      <c r="R17" s="304" t="s">
        <v>338</v>
      </c>
      <c r="S17" s="305">
        <f>S42</f>
        <v>5.3</v>
      </c>
      <c r="T17" s="305" t="s">
        <v>338</v>
      </c>
      <c r="U17" s="306">
        <f>U23</f>
        <v>0</v>
      </c>
      <c r="V17" s="302">
        <v>4</v>
      </c>
      <c r="W17" s="303" t="str">
        <f>W21</f>
        <v>нд</v>
      </c>
      <c r="X17" s="304" t="s">
        <v>338</v>
      </c>
      <c r="Y17" s="305">
        <f>Y42</f>
        <v>5.3</v>
      </c>
      <c r="Z17" s="305" t="s">
        <v>338</v>
      </c>
      <c r="AA17" s="306">
        <f>AA23</f>
        <v>0</v>
      </c>
      <c r="AB17" s="302">
        <v>4</v>
      </c>
      <c r="AC17" s="303" t="str">
        <f>AC21</f>
        <v>нд</v>
      </c>
      <c r="AD17" s="304" t="s">
        <v>338</v>
      </c>
      <c r="AE17" s="305">
        <f>AE42</f>
        <v>6.5</v>
      </c>
      <c r="AF17" s="305" t="s">
        <v>338</v>
      </c>
      <c r="AG17" s="306">
        <f>AG23</f>
        <v>0</v>
      </c>
    </row>
    <row r="18" spans="1:33" s="367" customFormat="1" ht="27.75" customHeight="1">
      <c r="A18" s="338" t="s">
        <v>339</v>
      </c>
      <c r="B18" s="197" t="s">
        <v>340</v>
      </c>
      <c r="C18" s="296" t="s">
        <v>338</v>
      </c>
      <c r="D18" s="340"/>
      <c r="E18" s="258" t="s">
        <v>338</v>
      </c>
      <c r="F18" s="258" t="s">
        <v>338</v>
      </c>
      <c r="G18" s="270" t="str">
        <f>G26</f>
        <v>нд</v>
      </c>
      <c r="H18" s="270" t="str">
        <f>H26</f>
        <v>нд</v>
      </c>
      <c r="I18" s="265" t="s">
        <v>338</v>
      </c>
      <c r="J18" s="340"/>
      <c r="K18" s="258" t="s">
        <v>338</v>
      </c>
      <c r="L18" s="258" t="s">
        <v>338</v>
      </c>
      <c r="M18" s="270" t="str">
        <f>M26</f>
        <v>нд</v>
      </c>
      <c r="N18" s="270" t="str">
        <f>N26</f>
        <v>нд</v>
      </c>
      <c r="O18" s="265" t="s">
        <v>338</v>
      </c>
      <c r="P18" s="340"/>
      <c r="Q18" s="303" t="s">
        <v>338</v>
      </c>
      <c r="R18" s="303" t="s">
        <v>338</v>
      </c>
      <c r="S18" s="290" t="str">
        <f>S26</f>
        <v>нд</v>
      </c>
      <c r="T18" s="290" t="str">
        <f>T26</f>
        <v>нд</v>
      </c>
      <c r="U18" s="306" t="s">
        <v>338</v>
      </c>
      <c r="V18" s="340"/>
      <c r="W18" s="303" t="s">
        <v>338</v>
      </c>
      <c r="X18" s="303" t="s">
        <v>338</v>
      </c>
      <c r="Y18" s="290" t="str">
        <f>Y26</f>
        <v>нд</v>
      </c>
      <c r="Z18" s="290" t="str">
        <f>Z26</f>
        <v>нд</v>
      </c>
      <c r="AA18" s="306" t="s">
        <v>338</v>
      </c>
      <c r="AB18" s="340"/>
      <c r="AC18" s="303" t="s">
        <v>338</v>
      </c>
      <c r="AD18" s="303" t="s">
        <v>338</v>
      </c>
      <c r="AE18" s="290" t="str">
        <f>AE26</f>
        <v>нд</v>
      </c>
      <c r="AF18" s="290" t="str">
        <f>AF26</f>
        <v>нд</v>
      </c>
      <c r="AG18" s="306" t="s">
        <v>338</v>
      </c>
    </row>
    <row r="19" spans="1:33" ht="27.75" customHeight="1">
      <c r="A19" s="191" t="s">
        <v>341</v>
      </c>
      <c r="B19" s="192" t="s">
        <v>342</v>
      </c>
      <c r="C19" s="296" t="s">
        <v>338</v>
      </c>
      <c r="D19" s="302"/>
      <c r="E19" s="257" t="str">
        <f t="shared" ref="E19:I19" si="0">E42</f>
        <v>нд</v>
      </c>
      <c r="F19" s="257" t="str">
        <f t="shared" si="0"/>
        <v>нд</v>
      </c>
      <c r="G19" s="257">
        <f t="shared" si="0"/>
        <v>4</v>
      </c>
      <c r="H19" s="257">
        <f t="shared" si="0"/>
        <v>0</v>
      </c>
      <c r="I19" s="257">
        <f t="shared" si="0"/>
        <v>0</v>
      </c>
      <c r="J19" s="302"/>
      <c r="K19" s="257" t="str">
        <f t="shared" ref="K19:O19" si="1">K42</f>
        <v>нд</v>
      </c>
      <c r="L19" s="257" t="str">
        <f t="shared" si="1"/>
        <v>нд</v>
      </c>
      <c r="M19" s="257">
        <f t="shared" si="1"/>
        <v>4.5999999999999996</v>
      </c>
      <c r="N19" s="257">
        <f t="shared" si="1"/>
        <v>0</v>
      </c>
      <c r="O19" s="257">
        <f t="shared" si="1"/>
        <v>0</v>
      </c>
      <c r="P19" s="302"/>
      <c r="Q19" s="305" t="str">
        <f t="shared" ref="Q19:U19" si="2">Q42</f>
        <v>нд</v>
      </c>
      <c r="R19" s="305" t="str">
        <f t="shared" si="2"/>
        <v>нд</v>
      </c>
      <c r="S19" s="305">
        <f t="shared" si="2"/>
        <v>5.3</v>
      </c>
      <c r="T19" s="305">
        <f t="shared" si="2"/>
        <v>0</v>
      </c>
      <c r="U19" s="305">
        <f t="shared" si="2"/>
        <v>0</v>
      </c>
      <c r="V19" s="302"/>
      <c r="W19" s="305" t="str">
        <f t="shared" ref="W19:AA19" si="3">W42</f>
        <v>нд</v>
      </c>
      <c r="X19" s="305" t="str">
        <f t="shared" si="3"/>
        <v>нд</v>
      </c>
      <c r="Y19" s="305">
        <f t="shared" si="3"/>
        <v>5.3</v>
      </c>
      <c r="Z19" s="305">
        <f t="shared" si="3"/>
        <v>0</v>
      </c>
      <c r="AA19" s="305">
        <f t="shared" si="3"/>
        <v>0</v>
      </c>
      <c r="AB19" s="302"/>
      <c r="AC19" s="305" t="str">
        <f t="shared" ref="AC19:AG19" si="4">AC42</f>
        <v>нд</v>
      </c>
      <c r="AD19" s="305" t="str">
        <f t="shared" si="4"/>
        <v>нд</v>
      </c>
      <c r="AE19" s="305">
        <f t="shared" si="4"/>
        <v>6.5</v>
      </c>
      <c r="AF19" s="305">
        <f t="shared" si="4"/>
        <v>0</v>
      </c>
      <c r="AG19" s="305">
        <f t="shared" si="4"/>
        <v>0</v>
      </c>
    </row>
    <row r="20" spans="1:33" s="367" customFormat="1" ht="53.25" customHeight="1">
      <c r="A20" s="191" t="s">
        <v>343</v>
      </c>
      <c r="B20" s="192" t="s">
        <v>344</v>
      </c>
      <c r="C20" s="296" t="s">
        <v>338</v>
      </c>
      <c r="D20" s="340"/>
      <c r="E20" s="258" t="s">
        <v>338</v>
      </c>
      <c r="F20" s="258" t="s">
        <v>338</v>
      </c>
      <c r="G20" s="258" t="s">
        <v>338</v>
      </c>
      <c r="H20" s="258" t="s">
        <v>338</v>
      </c>
      <c r="I20" s="258" t="s">
        <v>338</v>
      </c>
      <c r="J20" s="340"/>
      <c r="K20" s="258" t="s">
        <v>338</v>
      </c>
      <c r="L20" s="258" t="s">
        <v>338</v>
      </c>
      <c r="M20" s="258" t="s">
        <v>338</v>
      </c>
      <c r="N20" s="258" t="s">
        <v>338</v>
      </c>
      <c r="O20" s="258" t="s">
        <v>338</v>
      </c>
      <c r="P20" s="340"/>
      <c r="Q20" s="303" t="s">
        <v>338</v>
      </c>
      <c r="R20" s="303" t="s">
        <v>338</v>
      </c>
      <c r="S20" s="303" t="s">
        <v>338</v>
      </c>
      <c r="T20" s="303" t="s">
        <v>338</v>
      </c>
      <c r="U20" s="303" t="s">
        <v>338</v>
      </c>
      <c r="V20" s="340"/>
      <c r="W20" s="303" t="s">
        <v>338</v>
      </c>
      <c r="X20" s="303" t="s">
        <v>338</v>
      </c>
      <c r="Y20" s="303" t="s">
        <v>338</v>
      </c>
      <c r="Z20" s="303" t="s">
        <v>338</v>
      </c>
      <c r="AA20" s="303" t="s">
        <v>338</v>
      </c>
      <c r="AB20" s="340"/>
      <c r="AC20" s="303" t="s">
        <v>338</v>
      </c>
      <c r="AD20" s="303" t="s">
        <v>338</v>
      </c>
      <c r="AE20" s="303" t="s">
        <v>338</v>
      </c>
      <c r="AF20" s="303" t="s">
        <v>338</v>
      </c>
      <c r="AG20" s="303" t="s">
        <v>338</v>
      </c>
    </row>
    <row r="21" spans="1:33" s="367" customFormat="1" ht="27.75" customHeight="1">
      <c r="A21" s="191" t="s">
        <v>345</v>
      </c>
      <c r="B21" s="197" t="s">
        <v>346</v>
      </c>
      <c r="C21" s="296" t="s">
        <v>338</v>
      </c>
      <c r="D21" s="340"/>
      <c r="E21" s="258" t="s">
        <v>338</v>
      </c>
      <c r="F21" s="258" t="s">
        <v>338</v>
      </c>
      <c r="G21" s="270" t="s">
        <v>338</v>
      </c>
      <c r="H21" s="270" t="s">
        <v>338</v>
      </c>
      <c r="I21" s="265" t="s">
        <v>338</v>
      </c>
      <c r="J21" s="340"/>
      <c r="K21" s="258" t="s">
        <v>338</v>
      </c>
      <c r="L21" s="258" t="s">
        <v>338</v>
      </c>
      <c r="M21" s="270" t="s">
        <v>338</v>
      </c>
      <c r="N21" s="270" t="s">
        <v>338</v>
      </c>
      <c r="O21" s="265" t="s">
        <v>338</v>
      </c>
      <c r="P21" s="340"/>
      <c r="Q21" s="303" t="s">
        <v>338</v>
      </c>
      <c r="R21" s="303" t="s">
        <v>338</v>
      </c>
      <c r="S21" s="290" t="s">
        <v>338</v>
      </c>
      <c r="T21" s="290" t="s">
        <v>338</v>
      </c>
      <c r="U21" s="306" t="s">
        <v>338</v>
      </c>
      <c r="V21" s="340"/>
      <c r="W21" s="303" t="s">
        <v>338</v>
      </c>
      <c r="X21" s="303" t="s">
        <v>338</v>
      </c>
      <c r="Y21" s="290" t="s">
        <v>338</v>
      </c>
      <c r="Z21" s="290" t="s">
        <v>338</v>
      </c>
      <c r="AA21" s="306" t="s">
        <v>338</v>
      </c>
      <c r="AB21" s="340"/>
      <c r="AC21" s="303" t="s">
        <v>338</v>
      </c>
      <c r="AD21" s="303" t="s">
        <v>338</v>
      </c>
      <c r="AE21" s="290" t="s">
        <v>338</v>
      </c>
      <c r="AF21" s="290" t="s">
        <v>338</v>
      </c>
      <c r="AG21" s="306" t="s">
        <v>338</v>
      </c>
    </row>
    <row r="22" spans="1:33" s="367" customFormat="1" ht="27.75" customHeight="1">
      <c r="A22" s="191" t="s">
        <v>347</v>
      </c>
      <c r="B22" s="197" t="s">
        <v>348</v>
      </c>
      <c r="C22" s="296" t="s">
        <v>338</v>
      </c>
      <c r="D22" s="340"/>
      <c r="E22" s="258" t="s">
        <v>338</v>
      </c>
      <c r="F22" s="258" t="s">
        <v>338</v>
      </c>
      <c r="G22" s="258" t="s">
        <v>338</v>
      </c>
      <c r="H22" s="258" t="s">
        <v>338</v>
      </c>
      <c r="I22" s="265" t="s">
        <v>338</v>
      </c>
      <c r="J22" s="340"/>
      <c r="K22" s="258" t="s">
        <v>338</v>
      </c>
      <c r="L22" s="258" t="s">
        <v>338</v>
      </c>
      <c r="M22" s="258" t="s">
        <v>338</v>
      </c>
      <c r="N22" s="258" t="s">
        <v>338</v>
      </c>
      <c r="O22" s="265" t="s">
        <v>338</v>
      </c>
      <c r="P22" s="340"/>
      <c r="Q22" s="303" t="s">
        <v>338</v>
      </c>
      <c r="R22" s="303" t="s">
        <v>338</v>
      </c>
      <c r="S22" s="303" t="s">
        <v>338</v>
      </c>
      <c r="T22" s="303" t="s">
        <v>338</v>
      </c>
      <c r="U22" s="306" t="s">
        <v>338</v>
      </c>
      <c r="V22" s="340"/>
      <c r="W22" s="303" t="s">
        <v>338</v>
      </c>
      <c r="X22" s="303" t="s">
        <v>338</v>
      </c>
      <c r="Y22" s="303" t="s">
        <v>338</v>
      </c>
      <c r="Z22" s="303" t="s">
        <v>338</v>
      </c>
      <c r="AA22" s="306" t="s">
        <v>338</v>
      </c>
      <c r="AB22" s="340"/>
      <c r="AC22" s="303" t="s">
        <v>338</v>
      </c>
      <c r="AD22" s="303" t="s">
        <v>338</v>
      </c>
      <c r="AE22" s="303" t="s">
        <v>338</v>
      </c>
      <c r="AF22" s="303" t="s">
        <v>338</v>
      </c>
      <c r="AG22" s="306" t="s">
        <v>338</v>
      </c>
    </row>
    <row r="23" spans="1:33" ht="27.75" customHeight="1">
      <c r="A23" s="191" t="s">
        <v>349</v>
      </c>
      <c r="B23" s="197" t="s">
        <v>350</v>
      </c>
      <c r="C23" s="296" t="s">
        <v>338</v>
      </c>
      <c r="D23" s="302"/>
      <c r="E23" s="263" t="str">
        <f t="shared" ref="E23:F23" si="5">E76</f>
        <v>нд</v>
      </c>
      <c r="F23" s="263" t="str">
        <f t="shared" si="5"/>
        <v>нд</v>
      </c>
      <c r="G23" s="263" t="s">
        <v>338</v>
      </c>
      <c r="H23" s="263" t="s">
        <v>338</v>
      </c>
      <c r="I23" s="263">
        <f>I76</f>
        <v>0</v>
      </c>
      <c r="J23" s="302"/>
      <c r="K23" s="263" t="str">
        <f t="shared" ref="K23:L23" si="6">K76</f>
        <v>нд</v>
      </c>
      <c r="L23" s="263" t="str">
        <f t="shared" si="6"/>
        <v>нд</v>
      </c>
      <c r="M23" s="263" t="s">
        <v>338</v>
      </c>
      <c r="N23" s="263" t="s">
        <v>338</v>
      </c>
      <c r="O23" s="263">
        <f>O76</f>
        <v>0</v>
      </c>
      <c r="P23" s="302"/>
      <c r="Q23" s="307" t="str">
        <f t="shared" ref="Q23:R23" si="7">Q76</f>
        <v>нд</v>
      </c>
      <c r="R23" s="307" t="str">
        <f t="shared" si="7"/>
        <v>нд</v>
      </c>
      <c r="S23" s="307" t="s">
        <v>338</v>
      </c>
      <c r="T23" s="307" t="s">
        <v>338</v>
      </c>
      <c r="U23" s="307">
        <f>U76</f>
        <v>0</v>
      </c>
      <c r="V23" s="302"/>
      <c r="W23" s="307" t="str">
        <f t="shared" ref="W23:X23" si="8">W76</f>
        <v>нд</v>
      </c>
      <c r="X23" s="307" t="str">
        <f t="shared" si="8"/>
        <v>нд</v>
      </c>
      <c r="Y23" s="307" t="s">
        <v>338</v>
      </c>
      <c r="Z23" s="307" t="s">
        <v>338</v>
      </c>
      <c r="AA23" s="307">
        <f>AA76</f>
        <v>0</v>
      </c>
      <c r="AB23" s="302"/>
      <c r="AC23" s="307" t="str">
        <f t="shared" ref="AC23:AD23" si="9">AC76</f>
        <v>нд</v>
      </c>
      <c r="AD23" s="307" t="str">
        <f t="shared" si="9"/>
        <v>нд</v>
      </c>
      <c r="AE23" s="307" t="s">
        <v>338</v>
      </c>
      <c r="AF23" s="307" t="s">
        <v>338</v>
      </c>
      <c r="AG23" s="307">
        <f>AG76</f>
        <v>0</v>
      </c>
    </row>
    <row r="24" spans="1:33" s="76" customFormat="1" ht="27.75" customHeight="1">
      <c r="A24" s="94"/>
      <c r="B24" s="95"/>
      <c r="C24" s="299"/>
      <c r="D24" s="606"/>
      <c r="E24" s="607"/>
      <c r="F24" s="607"/>
      <c r="G24" s="607"/>
      <c r="H24" s="607"/>
      <c r="I24" s="607"/>
      <c r="J24" s="606"/>
      <c r="K24" s="607"/>
      <c r="L24" s="607"/>
      <c r="M24" s="607"/>
      <c r="N24" s="607"/>
      <c r="O24" s="607"/>
      <c r="P24" s="606"/>
      <c r="Q24" s="608"/>
      <c r="R24" s="608"/>
      <c r="S24" s="608"/>
      <c r="T24" s="608"/>
      <c r="U24" s="608"/>
      <c r="V24" s="606"/>
      <c r="W24" s="608"/>
      <c r="X24" s="608"/>
      <c r="Y24" s="608"/>
      <c r="Z24" s="608"/>
      <c r="AA24" s="608"/>
      <c r="AB24" s="606"/>
      <c r="AC24" s="608"/>
      <c r="AD24" s="608"/>
      <c r="AE24" s="608"/>
      <c r="AF24" s="608"/>
      <c r="AG24" s="608"/>
    </row>
    <row r="25" spans="1:33" s="76" customFormat="1" ht="27.75" customHeight="1">
      <c r="A25" s="199" t="s">
        <v>439</v>
      </c>
      <c r="B25" s="200" t="s">
        <v>440</v>
      </c>
      <c r="C25" s="299"/>
      <c r="D25" s="606"/>
      <c r="E25" s="607"/>
      <c r="F25" s="607"/>
      <c r="G25" s="607"/>
      <c r="H25" s="607"/>
      <c r="I25" s="607"/>
      <c r="J25" s="606"/>
      <c r="K25" s="607"/>
      <c r="L25" s="607"/>
      <c r="M25" s="607"/>
      <c r="N25" s="607"/>
      <c r="O25" s="607"/>
      <c r="P25" s="606"/>
      <c r="Q25" s="608"/>
      <c r="R25" s="608"/>
      <c r="S25" s="608"/>
      <c r="T25" s="608"/>
      <c r="U25" s="608"/>
      <c r="V25" s="606"/>
      <c r="W25" s="608"/>
      <c r="X25" s="608"/>
      <c r="Y25" s="608"/>
      <c r="Z25" s="608"/>
      <c r="AA25" s="608"/>
      <c r="AB25" s="606"/>
      <c r="AC25" s="608"/>
      <c r="AD25" s="608"/>
      <c r="AE25" s="608"/>
      <c r="AF25" s="608"/>
      <c r="AG25" s="608"/>
    </row>
    <row r="26" spans="1:33" s="367" customFormat="1" ht="27.75" customHeight="1">
      <c r="A26" s="138" t="s">
        <v>152</v>
      </c>
      <c r="B26" s="139" t="s">
        <v>351</v>
      </c>
      <c r="C26" s="299" t="s">
        <v>338</v>
      </c>
      <c r="D26" s="609"/>
      <c r="E26" s="181" t="s">
        <v>338</v>
      </c>
      <c r="F26" s="181" t="s">
        <v>338</v>
      </c>
      <c r="G26" s="182" t="s">
        <v>338</v>
      </c>
      <c r="H26" s="182" t="s">
        <v>338</v>
      </c>
      <c r="I26" s="181" t="s">
        <v>338</v>
      </c>
      <c r="J26" s="609"/>
      <c r="K26" s="181" t="s">
        <v>338</v>
      </c>
      <c r="L26" s="181" t="s">
        <v>338</v>
      </c>
      <c r="M26" s="182" t="s">
        <v>338</v>
      </c>
      <c r="N26" s="182" t="s">
        <v>338</v>
      </c>
      <c r="O26" s="181" t="s">
        <v>338</v>
      </c>
      <c r="P26" s="609"/>
      <c r="Q26" s="311" t="s">
        <v>338</v>
      </c>
      <c r="R26" s="311" t="s">
        <v>338</v>
      </c>
      <c r="S26" s="312" t="s">
        <v>338</v>
      </c>
      <c r="T26" s="312" t="s">
        <v>338</v>
      </c>
      <c r="U26" s="311" t="s">
        <v>338</v>
      </c>
      <c r="V26" s="609"/>
      <c r="W26" s="311" t="s">
        <v>338</v>
      </c>
      <c r="X26" s="311" t="s">
        <v>338</v>
      </c>
      <c r="Y26" s="312" t="s">
        <v>338</v>
      </c>
      <c r="Z26" s="312" t="s">
        <v>338</v>
      </c>
      <c r="AA26" s="311" t="s">
        <v>338</v>
      </c>
      <c r="AB26" s="610"/>
      <c r="AC26" s="311" t="s">
        <v>338</v>
      </c>
      <c r="AD26" s="311" t="s">
        <v>338</v>
      </c>
      <c r="AE26" s="312" t="s">
        <v>338</v>
      </c>
      <c r="AF26" s="312" t="s">
        <v>338</v>
      </c>
      <c r="AG26" s="311" t="s">
        <v>338</v>
      </c>
    </row>
    <row r="27" spans="1:33" s="367" customFormat="1" ht="48" customHeight="1">
      <c r="A27" s="138" t="s">
        <v>153</v>
      </c>
      <c r="B27" s="139" t="s">
        <v>352</v>
      </c>
      <c r="C27" s="299" t="s">
        <v>338</v>
      </c>
      <c r="D27" s="609"/>
      <c r="E27" s="181" t="s">
        <v>338</v>
      </c>
      <c r="F27" s="181" t="s">
        <v>338</v>
      </c>
      <c r="G27" s="182" t="str">
        <f>G28</f>
        <v>нд</v>
      </c>
      <c r="H27" s="182" t="s">
        <v>338</v>
      </c>
      <c r="I27" s="181" t="s">
        <v>338</v>
      </c>
      <c r="J27" s="609"/>
      <c r="K27" s="181" t="s">
        <v>338</v>
      </c>
      <c r="L27" s="181" t="s">
        <v>338</v>
      </c>
      <c r="M27" s="182" t="str">
        <f>M28</f>
        <v>нд</v>
      </c>
      <c r="N27" s="182" t="s">
        <v>338</v>
      </c>
      <c r="O27" s="181" t="s">
        <v>338</v>
      </c>
      <c r="P27" s="609"/>
      <c r="Q27" s="311" t="s">
        <v>338</v>
      </c>
      <c r="R27" s="311" t="s">
        <v>338</v>
      </c>
      <c r="S27" s="312" t="str">
        <f>S28</f>
        <v>нд</v>
      </c>
      <c r="T27" s="312" t="s">
        <v>338</v>
      </c>
      <c r="U27" s="311" t="s">
        <v>338</v>
      </c>
      <c r="V27" s="609"/>
      <c r="W27" s="311" t="s">
        <v>338</v>
      </c>
      <c r="X27" s="311" t="s">
        <v>338</v>
      </c>
      <c r="Y27" s="312" t="str">
        <f>Y28</f>
        <v>нд</v>
      </c>
      <c r="Z27" s="312" t="s">
        <v>338</v>
      </c>
      <c r="AA27" s="311" t="s">
        <v>338</v>
      </c>
      <c r="AB27" s="610"/>
      <c r="AC27" s="311" t="s">
        <v>338</v>
      </c>
      <c r="AD27" s="311" t="s">
        <v>338</v>
      </c>
      <c r="AE27" s="312" t="str">
        <f>AE28</f>
        <v>нд</v>
      </c>
      <c r="AF27" s="312" t="s">
        <v>338</v>
      </c>
      <c r="AG27" s="311" t="s">
        <v>338</v>
      </c>
    </row>
    <row r="28" spans="1:33" s="367" customFormat="1" ht="45" customHeight="1">
      <c r="A28" s="138" t="s">
        <v>168</v>
      </c>
      <c r="B28" s="139" t="s">
        <v>353</v>
      </c>
      <c r="C28" s="299" t="s">
        <v>338</v>
      </c>
      <c r="D28" s="609"/>
      <c r="E28" s="181" t="s">
        <v>338</v>
      </c>
      <c r="F28" s="181" t="s">
        <v>338</v>
      </c>
      <c r="G28" s="182" t="str">
        <f t="shared" ref="G28:G40" si="10">G29</f>
        <v>нд</v>
      </c>
      <c r="H28" s="182" t="s">
        <v>338</v>
      </c>
      <c r="I28" s="181" t="s">
        <v>338</v>
      </c>
      <c r="J28" s="609"/>
      <c r="K28" s="181" t="s">
        <v>338</v>
      </c>
      <c r="L28" s="181" t="s">
        <v>338</v>
      </c>
      <c r="M28" s="182" t="str">
        <f t="shared" ref="M28:M40" si="11">M29</f>
        <v>нд</v>
      </c>
      <c r="N28" s="182" t="s">
        <v>338</v>
      </c>
      <c r="O28" s="181" t="s">
        <v>338</v>
      </c>
      <c r="P28" s="609"/>
      <c r="Q28" s="311" t="s">
        <v>338</v>
      </c>
      <c r="R28" s="311" t="s">
        <v>338</v>
      </c>
      <c r="S28" s="312" t="str">
        <f t="shared" ref="S28:S40" si="12">S29</f>
        <v>нд</v>
      </c>
      <c r="T28" s="312" t="s">
        <v>338</v>
      </c>
      <c r="U28" s="311" t="s">
        <v>338</v>
      </c>
      <c r="V28" s="609"/>
      <c r="W28" s="311" t="s">
        <v>338</v>
      </c>
      <c r="X28" s="311" t="s">
        <v>338</v>
      </c>
      <c r="Y28" s="312" t="str">
        <f t="shared" ref="Y28:Y40" si="13">Y29</f>
        <v>нд</v>
      </c>
      <c r="Z28" s="312" t="s">
        <v>338</v>
      </c>
      <c r="AA28" s="311" t="s">
        <v>338</v>
      </c>
      <c r="AB28" s="610"/>
      <c r="AC28" s="311" t="s">
        <v>338</v>
      </c>
      <c r="AD28" s="311" t="s">
        <v>338</v>
      </c>
      <c r="AE28" s="312" t="str">
        <f t="shared" ref="AE28:AE40" si="14">AE29</f>
        <v>нд</v>
      </c>
      <c r="AF28" s="312" t="s">
        <v>338</v>
      </c>
      <c r="AG28" s="311" t="s">
        <v>338</v>
      </c>
    </row>
    <row r="29" spans="1:33" s="367" customFormat="1" ht="45" customHeight="1">
      <c r="A29" s="408" t="s">
        <v>169</v>
      </c>
      <c r="B29" s="409" t="s">
        <v>354</v>
      </c>
      <c r="C29" s="299" t="s">
        <v>338</v>
      </c>
      <c r="D29" s="609"/>
      <c r="E29" s="181" t="s">
        <v>338</v>
      </c>
      <c r="F29" s="181" t="s">
        <v>338</v>
      </c>
      <c r="G29" s="182" t="str">
        <f t="shared" si="10"/>
        <v>нд</v>
      </c>
      <c r="H29" s="182" t="s">
        <v>338</v>
      </c>
      <c r="I29" s="181" t="s">
        <v>338</v>
      </c>
      <c r="J29" s="609"/>
      <c r="K29" s="181" t="s">
        <v>338</v>
      </c>
      <c r="L29" s="181" t="s">
        <v>338</v>
      </c>
      <c r="M29" s="182" t="str">
        <f t="shared" si="11"/>
        <v>нд</v>
      </c>
      <c r="N29" s="182" t="s">
        <v>338</v>
      </c>
      <c r="O29" s="181" t="s">
        <v>338</v>
      </c>
      <c r="P29" s="609"/>
      <c r="Q29" s="311" t="s">
        <v>338</v>
      </c>
      <c r="R29" s="311" t="s">
        <v>338</v>
      </c>
      <c r="S29" s="312" t="str">
        <f t="shared" si="12"/>
        <v>нд</v>
      </c>
      <c r="T29" s="312" t="s">
        <v>338</v>
      </c>
      <c r="U29" s="311" t="s">
        <v>338</v>
      </c>
      <c r="V29" s="609"/>
      <c r="W29" s="311" t="s">
        <v>338</v>
      </c>
      <c r="X29" s="311" t="s">
        <v>338</v>
      </c>
      <c r="Y29" s="312" t="str">
        <f t="shared" si="13"/>
        <v>нд</v>
      </c>
      <c r="Z29" s="312" t="s">
        <v>338</v>
      </c>
      <c r="AA29" s="311" t="s">
        <v>338</v>
      </c>
      <c r="AB29" s="610"/>
      <c r="AC29" s="311" t="s">
        <v>338</v>
      </c>
      <c r="AD29" s="311" t="s">
        <v>338</v>
      </c>
      <c r="AE29" s="312" t="str">
        <f t="shared" si="14"/>
        <v>нд</v>
      </c>
      <c r="AF29" s="312" t="s">
        <v>338</v>
      </c>
      <c r="AG29" s="311" t="s">
        <v>338</v>
      </c>
    </row>
    <row r="30" spans="1:33" s="367" customFormat="1" ht="45" customHeight="1">
      <c r="A30" s="408" t="s">
        <v>355</v>
      </c>
      <c r="B30" s="409" t="s">
        <v>356</v>
      </c>
      <c r="C30" s="299" t="s">
        <v>338</v>
      </c>
      <c r="D30" s="609"/>
      <c r="E30" s="181" t="s">
        <v>338</v>
      </c>
      <c r="F30" s="181" t="s">
        <v>338</v>
      </c>
      <c r="G30" s="182" t="str">
        <f t="shared" si="10"/>
        <v>нд</v>
      </c>
      <c r="H30" s="182" t="s">
        <v>338</v>
      </c>
      <c r="I30" s="181" t="s">
        <v>338</v>
      </c>
      <c r="J30" s="609"/>
      <c r="K30" s="181" t="s">
        <v>338</v>
      </c>
      <c r="L30" s="181" t="s">
        <v>338</v>
      </c>
      <c r="M30" s="182" t="str">
        <f t="shared" si="11"/>
        <v>нд</v>
      </c>
      <c r="N30" s="182" t="s">
        <v>338</v>
      </c>
      <c r="O30" s="181" t="s">
        <v>338</v>
      </c>
      <c r="P30" s="609"/>
      <c r="Q30" s="311" t="s">
        <v>338</v>
      </c>
      <c r="R30" s="311" t="s">
        <v>338</v>
      </c>
      <c r="S30" s="312" t="str">
        <f t="shared" si="12"/>
        <v>нд</v>
      </c>
      <c r="T30" s="312" t="s">
        <v>338</v>
      </c>
      <c r="U30" s="311" t="s">
        <v>338</v>
      </c>
      <c r="V30" s="609"/>
      <c r="W30" s="311" t="s">
        <v>338</v>
      </c>
      <c r="X30" s="311" t="s">
        <v>338</v>
      </c>
      <c r="Y30" s="312" t="str">
        <f t="shared" si="13"/>
        <v>нд</v>
      </c>
      <c r="Z30" s="312" t="s">
        <v>338</v>
      </c>
      <c r="AA30" s="311" t="s">
        <v>338</v>
      </c>
      <c r="AB30" s="610"/>
      <c r="AC30" s="311" t="s">
        <v>338</v>
      </c>
      <c r="AD30" s="311" t="s">
        <v>338</v>
      </c>
      <c r="AE30" s="312" t="str">
        <f t="shared" si="14"/>
        <v>нд</v>
      </c>
      <c r="AF30" s="312" t="s">
        <v>338</v>
      </c>
      <c r="AG30" s="311" t="s">
        <v>338</v>
      </c>
    </row>
    <row r="31" spans="1:33" s="367" customFormat="1" ht="45" customHeight="1">
      <c r="A31" s="173" t="s">
        <v>154</v>
      </c>
      <c r="B31" s="174" t="s">
        <v>357</v>
      </c>
      <c r="C31" s="299" t="s">
        <v>338</v>
      </c>
      <c r="D31" s="609"/>
      <c r="E31" s="181" t="s">
        <v>338</v>
      </c>
      <c r="F31" s="181" t="s">
        <v>338</v>
      </c>
      <c r="G31" s="182" t="str">
        <f t="shared" si="10"/>
        <v>нд</v>
      </c>
      <c r="H31" s="182" t="s">
        <v>338</v>
      </c>
      <c r="I31" s="181" t="s">
        <v>338</v>
      </c>
      <c r="J31" s="609"/>
      <c r="K31" s="181" t="s">
        <v>338</v>
      </c>
      <c r="L31" s="181" t="s">
        <v>338</v>
      </c>
      <c r="M31" s="182" t="str">
        <f t="shared" si="11"/>
        <v>нд</v>
      </c>
      <c r="N31" s="182" t="s">
        <v>338</v>
      </c>
      <c r="O31" s="181" t="s">
        <v>338</v>
      </c>
      <c r="P31" s="609"/>
      <c r="Q31" s="311" t="s">
        <v>338</v>
      </c>
      <c r="R31" s="311" t="s">
        <v>338</v>
      </c>
      <c r="S31" s="312" t="str">
        <f t="shared" si="12"/>
        <v>нд</v>
      </c>
      <c r="T31" s="312" t="s">
        <v>338</v>
      </c>
      <c r="U31" s="311" t="s">
        <v>338</v>
      </c>
      <c r="V31" s="609"/>
      <c r="W31" s="311" t="s">
        <v>338</v>
      </c>
      <c r="X31" s="311" t="s">
        <v>338</v>
      </c>
      <c r="Y31" s="312" t="str">
        <f t="shared" si="13"/>
        <v>нд</v>
      </c>
      <c r="Z31" s="312" t="s">
        <v>338</v>
      </c>
      <c r="AA31" s="311" t="s">
        <v>338</v>
      </c>
      <c r="AB31" s="610"/>
      <c r="AC31" s="311" t="s">
        <v>338</v>
      </c>
      <c r="AD31" s="311" t="s">
        <v>338</v>
      </c>
      <c r="AE31" s="312" t="str">
        <f t="shared" si="14"/>
        <v>нд</v>
      </c>
      <c r="AF31" s="312" t="s">
        <v>338</v>
      </c>
      <c r="AG31" s="311" t="s">
        <v>338</v>
      </c>
    </row>
    <row r="32" spans="1:33" s="367" customFormat="1" ht="45" customHeight="1">
      <c r="A32" s="408" t="s">
        <v>358</v>
      </c>
      <c r="B32" s="409" t="s">
        <v>359</v>
      </c>
      <c r="C32" s="299" t="s">
        <v>338</v>
      </c>
      <c r="D32" s="609"/>
      <c r="E32" s="181" t="s">
        <v>338</v>
      </c>
      <c r="F32" s="181" t="s">
        <v>338</v>
      </c>
      <c r="G32" s="182" t="str">
        <f t="shared" si="10"/>
        <v>нд</v>
      </c>
      <c r="H32" s="182" t="s">
        <v>338</v>
      </c>
      <c r="I32" s="181" t="s">
        <v>338</v>
      </c>
      <c r="J32" s="609"/>
      <c r="K32" s="181" t="s">
        <v>338</v>
      </c>
      <c r="L32" s="181" t="s">
        <v>338</v>
      </c>
      <c r="M32" s="182" t="str">
        <f t="shared" si="11"/>
        <v>нд</v>
      </c>
      <c r="N32" s="182" t="s">
        <v>338</v>
      </c>
      <c r="O32" s="181" t="s">
        <v>338</v>
      </c>
      <c r="P32" s="609"/>
      <c r="Q32" s="311" t="s">
        <v>338</v>
      </c>
      <c r="R32" s="311" t="s">
        <v>338</v>
      </c>
      <c r="S32" s="312" t="str">
        <f t="shared" si="12"/>
        <v>нд</v>
      </c>
      <c r="T32" s="312" t="s">
        <v>338</v>
      </c>
      <c r="U32" s="311" t="s">
        <v>338</v>
      </c>
      <c r="V32" s="609"/>
      <c r="W32" s="311" t="s">
        <v>338</v>
      </c>
      <c r="X32" s="311" t="s">
        <v>338</v>
      </c>
      <c r="Y32" s="312" t="str">
        <f t="shared" si="13"/>
        <v>нд</v>
      </c>
      <c r="Z32" s="312" t="s">
        <v>338</v>
      </c>
      <c r="AA32" s="311" t="s">
        <v>338</v>
      </c>
      <c r="AB32" s="610"/>
      <c r="AC32" s="311" t="s">
        <v>338</v>
      </c>
      <c r="AD32" s="311" t="s">
        <v>338</v>
      </c>
      <c r="AE32" s="312" t="str">
        <f t="shared" si="14"/>
        <v>нд</v>
      </c>
      <c r="AF32" s="312" t="s">
        <v>338</v>
      </c>
      <c r="AG32" s="311" t="s">
        <v>338</v>
      </c>
    </row>
    <row r="33" spans="1:33" s="367" customFormat="1" ht="45" customHeight="1">
      <c r="A33" s="408" t="s">
        <v>360</v>
      </c>
      <c r="B33" s="409" t="s">
        <v>361</v>
      </c>
      <c r="C33" s="299" t="s">
        <v>338</v>
      </c>
      <c r="D33" s="609"/>
      <c r="E33" s="181" t="s">
        <v>338</v>
      </c>
      <c r="F33" s="181" t="s">
        <v>338</v>
      </c>
      <c r="G33" s="182" t="str">
        <f t="shared" si="10"/>
        <v>нд</v>
      </c>
      <c r="H33" s="182" t="s">
        <v>338</v>
      </c>
      <c r="I33" s="181" t="s">
        <v>338</v>
      </c>
      <c r="J33" s="609"/>
      <c r="K33" s="181" t="s">
        <v>338</v>
      </c>
      <c r="L33" s="181" t="s">
        <v>338</v>
      </c>
      <c r="M33" s="182" t="str">
        <f t="shared" si="11"/>
        <v>нд</v>
      </c>
      <c r="N33" s="182" t="s">
        <v>338</v>
      </c>
      <c r="O33" s="181" t="s">
        <v>338</v>
      </c>
      <c r="P33" s="609"/>
      <c r="Q33" s="311" t="s">
        <v>338</v>
      </c>
      <c r="R33" s="311" t="s">
        <v>338</v>
      </c>
      <c r="S33" s="312" t="str">
        <f t="shared" si="12"/>
        <v>нд</v>
      </c>
      <c r="T33" s="312" t="s">
        <v>338</v>
      </c>
      <c r="U33" s="311" t="s">
        <v>338</v>
      </c>
      <c r="V33" s="609"/>
      <c r="W33" s="311" t="s">
        <v>338</v>
      </c>
      <c r="X33" s="311" t="s">
        <v>338</v>
      </c>
      <c r="Y33" s="312" t="str">
        <f t="shared" si="13"/>
        <v>нд</v>
      </c>
      <c r="Z33" s="312" t="s">
        <v>338</v>
      </c>
      <c r="AA33" s="311" t="s">
        <v>338</v>
      </c>
      <c r="AB33" s="610"/>
      <c r="AC33" s="311" t="s">
        <v>338</v>
      </c>
      <c r="AD33" s="311" t="s">
        <v>338</v>
      </c>
      <c r="AE33" s="312" t="str">
        <f t="shared" si="14"/>
        <v>нд</v>
      </c>
      <c r="AF33" s="312" t="s">
        <v>338</v>
      </c>
      <c r="AG33" s="311" t="s">
        <v>338</v>
      </c>
    </row>
    <row r="34" spans="1:33" s="367" customFormat="1" ht="45" customHeight="1">
      <c r="A34" s="173" t="s">
        <v>155</v>
      </c>
      <c r="B34" s="174" t="s">
        <v>362</v>
      </c>
      <c r="C34" s="299" t="s">
        <v>338</v>
      </c>
      <c r="D34" s="609"/>
      <c r="E34" s="181" t="s">
        <v>338</v>
      </c>
      <c r="F34" s="181" t="s">
        <v>338</v>
      </c>
      <c r="G34" s="182" t="str">
        <f t="shared" si="10"/>
        <v>нд</v>
      </c>
      <c r="H34" s="182" t="s">
        <v>338</v>
      </c>
      <c r="I34" s="181" t="s">
        <v>338</v>
      </c>
      <c r="J34" s="609"/>
      <c r="K34" s="181" t="s">
        <v>338</v>
      </c>
      <c r="L34" s="181" t="s">
        <v>338</v>
      </c>
      <c r="M34" s="182" t="str">
        <f t="shared" si="11"/>
        <v>нд</v>
      </c>
      <c r="N34" s="182" t="s">
        <v>338</v>
      </c>
      <c r="O34" s="181" t="s">
        <v>338</v>
      </c>
      <c r="P34" s="609"/>
      <c r="Q34" s="311" t="s">
        <v>338</v>
      </c>
      <c r="R34" s="311" t="s">
        <v>338</v>
      </c>
      <c r="S34" s="312" t="str">
        <f t="shared" si="12"/>
        <v>нд</v>
      </c>
      <c r="T34" s="312" t="s">
        <v>338</v>
      </c>
      <c r="U34" s="311" t="s">
        <v>338</v>
      </c>
      <c r="V34" s="609"/>
      <c r="W34" s="311" t="s">
        <v>338</v>
      </c>
      <c r="X34" s="311" t="s">
        <v>338</v>
      </c>
      <c r="Y34" s="312" t="str">
        <f t="shared" si="13"/>
        <v>нд</v>
      </c>
      <c r="Z34" s="312" t="s">
        <v>338</v>
      </c>
      <c r="AA34" s="311" t="s">
        <v>338</v>
      </c>
      <c r="AB34" s="610"/>
      <c r="AC34" s="311" t="s">
        <v>338</v>
      </c>
      <c r="AD34" s="311" t="s">
        <v>338</v>
      </c>
      <c r="AE34" s="312" t="str">
        <f t="shared" si="14"/>
        <v>нд</v>
      </c>
      <c r="AF34" s="312" t="s">
        <v>338</v>
      </c>
      <c r="AG34" s="311" t="s">
        <v>338</v>
      </c>
    </row>
    <row r="35" spans="1:33" s="367" customFormat="1" ht="45" customHeight="1">
      <c r="A35" s="408" t="s">
        <v>170</v>
      </c>
      <c r="B35" s="409" t="s">
        <v>363</v>
      </c>
      <c r="C35" s="299" t="s">
        <v>338</v>
      </c>
      <c r="D35" s="609"/>
      <c r="E35" s="181" t="s">
        <v>338</v>
      </c>
      <c r="F35" s="181" t="s">
        <v>338</v>
      </c>
      <c r="G35" s="182" t="str">
        <f t="shared" si="10"/>
        <v>нд</v>
      </c>
      <c r="H35" s="182" t="s">
        <v>338</v>
      </c>
      <c r="I35" s="181" t="s">
        <v>338</v>
      </c>
      <c r="J35" s="609"/>
      <c r="K35" s="181" t="s">
        <v>338</v>
      </c>
      <c r="L35" s="181" t="s">
        <v>338</v>
      </c>
      <c r="M35" s="182" t="str">
        <f t="shared" si="11"/>
        <v>нд</v>
      </c>
      <c r="N35" s="182" t="s">
        <v>338</v>
      </c>
      <c r="O35" s="181" t="s">
        <v>338</v>
      </c>
      <c r="P35" s="609"/>
      <c r="Q35" s="311" t="s">
        <v>338</v>
      </c>
      <c r="R35" s="311" t="s">
        <v>338</v>
      </c>
      <c r="S35" s="312" t="str">
        <f t="shared" si="12"/>
        <v>нд</v>
      </c>
      <c r="T35" s="312" t="s">
        <v>338</v>
      </c>
      <c r="U35" s="311" t="s">
        <v>338</v>
      </c>
      <c r="V35" s="609"/>
      <c r="W35" s="311" t="s">
        <v>338</v>
      </c>
      <c r="X35" s="311" t="s">
        <v>338</v>
      </c>
      <c r="Y35" s="312" t="str">
        <f t="shared" si="13"/>
        <v>нд</v>
      </c>
      <c r="Z35" s="312" t="s">
        <v>338</v>
      </c>
      <c r="AA35" s="311" t="s">
        <v>338</v>
      </c>
      <c r="AB35" s="610"/>
      <c r="AC35" s="311" t="s">
        <v>338</v>
      </c>
      <c r="AD35" s="311" t="s">
        <v>338</v>
      </c>
      <c r="AE35" s="312" t="str">
        <f t="shared" si="14"/>
        <v>нд</v>
      </c>
      <c r="AF35" s="312" t="s">
        <v>338</v>
      </c>
      <c r="AG35" s="311" t="s">
        <v>338</v>
      </c>
    </row>
    <row r="36" spans="1:33" s="367" customFormat="1" ht="57" customHeight="1">
      <c r="A36" s="408" t="s">
        <v>171</v>
      </c>
      <c r="B36" s="409" t="s">
        <v>364</v>
      </c>
      <c r="C36" s="299" t="s">
        <v>338</v>
      </c>
      <c r="D36" s="609"/>
      <c r="E36" s="181" t="s">
        <v>338</v>
      </c>
      <c r="F36" s="181" t="s">
        <v>338</v>
      </c>
      <c r="G36" s="182" t="str">
        <f t="shared" si="10"/>
        <v>нд</v>
      </c>
      <c r="H36" s="182" t="s">
        <v>338</v>
      </c>
      <c r="I36" s="181" t="s">
        <v>338</v>
      </c>
      <c r="J36" s="609"/>
      <c r="K36" s="181" t="s">
        <v>338</v>
      </c>
      <c r="L36" s="181" t="s">
        <v>338</v>
      </c>
      <c r="M36" s="182" t="str">
        <f t="shared" si="11"/>
        <v>нд</v>
      </c>
      <c r="N36" s="182" t="s">
        <v>338</v>
      </c>
      <c r="O36" s="181" t="s">
        <v>338</v>
      </c>
      <c r="P36" s="609"/>
      <c r="Q36" s="311" t="s">
        <v>338</v>
      </c>
      <c r="R36" s="311" t="s">
        <v>338</v>
      </c>
      <c r="S36" s="312" t="str">
        <f t="shared" si="12"/>
        <v>нд</v>
      </c>
      <c r="T36" s="312" t="s">
        <v>338</v>
      </c>
      <c r="U36" s="311" t="s">
        <v>338</v>
      </c>
      <c r="V36" s="609"/>
      <c r="W36" s="311" t="s">
        <v>338</v>
      </c>
      <c r="X36" s="311" t="s">
        <v>338</v>
      </c>
      <c r="Y36" s="312" t="str">
        <f t="shared" si="13"/>
        <v>нд</v>
      </c>
      <c r="Z36" s="312" t="s">
        <v>338</v>
      </c>
      <c r="AA36" s="311" t="s">
        <v>338</v>
      </c>
      <c r="AB36" s="610"/>
      <c r="AC36" s="311" t="s">
        <v>338</v>
      </c>
      <c r="AD36" s="311" t="s">
        <v>338</v>
      </c>
      <c r="AE36" s="312" t="str">
        <f t="shared" si="14"/>
        <v>нд</v>
      </c>
      <c r="AF36" s="312" t="s">
        <v>338</v>
      </c>
      <c r="AG36" s="311" t="s">
        <v>338</v>
      </c>
    </row>
    <row r="37" spans="1:33" s="367" customFormat="1" ht="55.5" customHeight="1">
      <c r="A37" s="408" t="s">
        <v>517</v>
      </c>
      <c r="B37" s="409" t="s">
        <v>365</v>
      </c>
      <c r="C37" s="299" t="s">
        <v>338</v>
      </c>
      <c r="D37" s="609"/>
      <c r="E37" s="181" t="s">
        <v>338</v>
      </c>
      <c r="F37" s="181" t="s">
        <v>338</v>
      </c>
      <c r="G37" s="182" t="str">
        <f t="shared" si="10"/>
        <v>нд</v>
      </c>
      <c r="H37" s="182" t="s">
        <v>338</v>
      </c>
      <c r="I37" s="181" t="s">
        <v>338</v>
      </c>
      <c r="J37" s="609"/>
      <c r="K37" s="181" t="s">
        <v>338</v>
      </c>
      <c r="L37" s="181" t="s">
        <v>338</v>
      </c>
      <c r="M37" s="182" t="str">
        <f t="shared" si="11"/>
        <v>нд</v>
      </c>
      <c r="N37" s="182" t="s">
        <v>338</v>
      </c>
      <c r="O37" s="181" t="s">
        <v>338</v>
      </c>
      <c r="P37" s="609"/>
      <c r="Q37" s="311" t="s">
        <v>338</v>
      </c>
      <c r="R37" s="311" t="s">
        <v>338</v>
      </c>
      <c r="S37" s="312" t="str">
        <f t="shared" si="12"/>
        <v>нд</v>
      </c>
      <c r="T37" s="312" t="s">
        <v>338</v>
      </c>
      <c r="U37" s="311" t="s">
        <v>338</v>
      </c>
      <c r="V37" s="609"/>
      <c r="W37" s="311" t="s">
        <v>338</v>
      </c>
      <c r="X37" s="311" t="s">
        <v>338</v>
      </c>
      <c r="Y37" s="312" t="str">
        <f t="shared" si="13"/>
        <v>нд</v>
      </c>
      <c r="Z37" s="312" t="s">
        <v>338</v>
      </c>
      <c r="AA37" s="311" t="s">
        <v>338</v>
      </c>
      <c r="AB37" s="610"/>
      <c r="AC37" s="311" t="s">
        <v>338</v>
      </c>
      <c r="AD37" s="311" t="s">
        <v>338</v>
      </c>
      <c r="AE37" s="312" t="str">
        <f t="shared" si="14"/>
        <v>нд</v>
      </c>
      <c r="AF37" s="312" t="s">
        <v>338</v>
      </c>
      <c r="AG37" s="311" t="s">
        <v>338</v>
      </c>
    </row>
    <row r="38" spans="1:33" s="367" customFormat="1" ht="60.75" customHeight="1">
      <c r="A38" s="408" t="s">
        <v>518</v>
      </c>
      <c r="B38" s="409" t="s">
        <v>366</v>
      </c>
      <c r="C38" s="299" t="s">
        <v>338</v>
      </c>
      <c r="D38" s="609"/>
      <c r="E38" s="181" t="s">
        <v>338</v>
      </c>
      <c r="F38" s="181" t="s">
        <v>338</v>
      </c>
      <c r="G38" s="182" t="str">
        <f t="shared" si="10"/>
        <v>нд</v>
      </c>
      <c r="H38" s="182" t="s">
        <v>338</v>
      </c>
      <c r="I38" s="181" t="s">
        <v>338</v>
      </c>
      <c r="J38" s="609"/>
      <c r="K38" s="181" t="s">
        <v>338</v>
      </c>
      <c r="L38" s="181" t="s">
        <v>338</v>
      </c>
      <c r="M38" s="182" t="str">
        <f t="shared" si="11"/>
        <v>нд</v>
      </c>
      <c r="N38" s="182" t="s">
        <v>338</v>
      </c>
      <c r="O38" s="181" t="s">
        <v>338</v>
      </c>
      <c r="P38" s="609"/>
      <c r="Q38" s="311" t="s">
        <v>338</v>
      </c>
      <c r="R38" s="311" t="s">
        <v>338</v>
      </c>
      <c r="S38" s="312" t="str">
        <f t="shared" si="12"/>
        <v>нд</v>
      </c>
      <c r="T38" s="312" t="s">
        <v>338</v>
      </c>
      <c r="U38" s="311" t="s">
        <v>338</v>
      </c>
      <c r="V38" s="609"/>
      <c r="W38" s="311" t="s">
        <v>338</v>
      </c>
      <c r="X38" s="311" t="s">
        <v>338</v>
      </c>
      <c r="Y38" s="312" t="str">
        <f t="shared" si="13"/>
        <v>нд</v>
      </c>
      <c r="Z38" s="312" t="s">
        <v>338</v>
      </c>
      <c r="AA38" s="311" t="s">
        <v>338</v>
      </c>
      <c r="AB38" s="610"/>
      <c r="AC38" s="311" t="s">
        <v>338</v>
      </c>
      <c r="AD38" s="311" t="s">
        <v>338</v>
      </c>
      <c r="AE38" s="312" t="str">
        <f t="shared" si="14"/>
        <v>нд</v>
      </c>
      <c r="AF38" s="312" t="s">
        <v>338</v>
      </c>
      <c r="AG38" s="311" t="s">
        <v>338</v>
      </c>
    </row>
    <row r="39" spans="1:33" s="367" customFormat="1" ht="65.25" customHeight="1">
      <c r="A39" s="173" t="s">
        <v>156</v>
      </c>
      <c r="B39" s="174" t="s">
        <v>368</v>
      </c>
      <c r="C39" s="299" t="s">
        <v>338</v>
      </c>
      <c r="D39" s="609"/>
      <c r="E39" s="181" t="s">
        <v>338</v>
      </c>
      <c r="F39" s="181" t="s">
        <v>338</v>
      </c>
      <c r="G39" s="182" t="str">
        <f t="shared" si="10"/>
        <v>нд</v>
      </c>
      <c r="H39" s="182" t="s">
        <v>338</v>
      </c>
      <c r="I39" s="181" t="s">
        <v>338</v>
      </c>
      <c r="J39" s="609"/>
      <c r="K39" s="181" t="s">
        <v>338</v>
      </c>
      <c r="L39" s="181" t="s">
        <v>338</v>
      </c>
      <c r="M39" s="182" t="str">
        <f t="shared" si="11"/>
        <v>нд</v>
      </c>
      <c r="N39" s="182" t="s">
        <v>338</v>
      </c>
      <c r="O39" s="181" t="s">
        <v>338</v>
      </c>
      <c r="P39" s="609"/>
      <c r="Q39" s="311" t="s">
        <v>338</v>
      </c>
      <c r="R39" s="311" t="s">
        <v>338</v>
      </c>
      <c r="S39" s="312" t="str">
        <f t="shared" si="12"/>
        <v>нд</v>
      </c>
      <c r="T39" s="312" t="s">
        <v>338</v>
      </c>
      <c r="U39" s="311" t="s">
        <v>338</v>
      </c>
      <c r="V39" s="609"/>
      <c r="W39" s="311" t="s">
        <v>338</v>
      </c>
      <c r="X39" s="311" t="s">
        <v>338</v>
      </c>
      <c r="Y39" s="312" t="str">
        <f t="shared" si="13"/>
        <v>нд</v>
      </c>
      <c r="Z39" s="312" t="s">
        <v>338</v>
      </c>
      <c r="AA39" s="311" t="s">
        <v>338</v>
      </c>
      <c r="AB39" s="610"/>
      <c r="AC39" s="311" t="s">
        <v>338</v>
      </c>
      <c r="AD39" s="311" t="s">
        <v>338</v>
      </c>
      <c r="AE39" s="312" t="str">
        <f t="shared" si="14"/>
        <v>нд</v>
      </c>
      <c r="AF39" s="312" t="s">
        <v>338</v>
      </c>
      <c r="AG39" s="311" t="s">
        <v>338</v>
      </c>
    </row>
    <row r="40" spans="1:33" s="367" customFormat="1" ht="45" customHeight="1">
      <c r="A40" s="408" t="s">
        <v>369</v>
      </c>
      <c r="B40" s="409" t="s">
        <v>370</v>
      </c>
      <c r="C40" s="299" t="s">
        <v>338</v>
      </c>
      <c r="D40" s="609"/>
      <c r="E40" s="181" t="s">
        <v>338</v>
      </c>
      <c r="F40" s="181" t="s">
        <v>338</v>
      </c>
      <c r="G40" s="182" t="str">
        <f t="shared" si="10"/>
        <v>нд</v>
      </c>
      <c r="H40" s="182" t="s">
        <v>338</v>
      </c>
      <c r="I40" s="181" t="s">
        <v>338</v>
      </c>
      <c r="J40" s="609"/>
      <c r="K40" s="181" t="s">
        <v>338</v>
      </c>
      <c r="L40" s="181" t="s">
        <v>338</v>
      </c>
      <c r="M40" s="182" t="str">
        <f t="shared" si="11"/>
        <v>нд</v>
      </c>
      <c r="N40" s="182" t="s">
        <v>338</v>
      </c>
      <c r="O40" s="181" t="s">
        <v>338</v>
      </c>
      <c r="P40" s="609"/>
      <c r="Q40" s="311" t="s">
        <v>338</v>
      </c>
      <c r="R40" s="311" t="s">
        <v>338</v>
      </c>
      <c r="S40" s="312" t="str">
        <f t="shared" si="12"/>
        <v>нд</v>
      </c>
      <c r="T40" s="312" t="s">
        <v>338</v>
      </c>
      <c r="U40" s="311" t="s">
        <v>338</v>
      </c>
      <c r="V40" s="609"/>
      <c r="W40" s="311" t="s">
        <v>338</v>
      </c>
      <c r="X40" s="311" t="s">
        <v>338</v>
      </c>
      <c r="Y40" s="312" t="str">
        <f t="shared" si="13"/>
        <v>нд</v>
      </c>
      <c r="Z40" s="312" t="s">
        <v>338</v>
      </c>
      <c r="AA40" s="311" t="s">
        <v>338</v>
      </c>
      <c r="AB40" s="610"/>
      <c r="AC40" s="311" t="s">
        <v>338</v>
      </c>
      <c r="AD40" s="311" t="s">
        <v>338</v>
      </c>
      <c r="AE40" s="312" t="str">
        <f t="shared" si="14"/>
        <v>нд</v>
      </c>
      <c r="AF40" s="312" t="s">
        <v>338</v>
      </c>
      <c r="AG40" s="311" t="s">
        <v>338</v>
      </c>
    </row>
    <row r="41" spans="1:33" s="367" customFormat="1" ht="54" customHeight="1">
      <c r="A41" s="408" t="s">
        <v>371</v>
      </c>
      <c r="B41" s="409" t="s">
        <v>372</v>
      </c>
      <c r="C41" s="299" t="s">
        <v>338</v>
      </c>
      <c r="D41" s="609"/>
      <c r="E41" s="181" t="s">
        <v>338</v>
      </c>
      <c r="F41" s="181" t="s">
        <v>338</v>
      </c>
      <c r="G41" s="182" t="s">
        <v>338</v>
      </c>
      <c r="H41" s="182" t="s">
        <v>338</v>
      </c>
      <c r="I41" s="181" t="s">
        <v>338</v>
      </c>
      <c r="J41" s="609"/>
      <c r="K41" s="181" t="s">
        <v>338</v>
      </c>
      <c r="L41" s="181" t="s">
        <v>338</v>
      </c>
      <c r="M41" s="182" t="s">
        <v>338</v>
      </c>
      <c r="N41" s="182" t="s">
        <v>338</v>
      </c>
      <c r="O41" s="181" t="s">
        <v>338</v>
      </c>
      <c r="P41" s="609"/>
      <c r="Q41" s="311" t="s">
        <v>338</v>
      </c>
      <c r="R41" s="311" t="s">
        <v>338</v>
      </c>
      <c r="S41" s="312" t="s">
        <v>338</v>
      </c>
      <c r="T41" s="312" t="s">
        <v>338</v>
      </c>
      <c r="U41" s="311" t="s">
        <v>338</v>
      </c>
      <c r="V41" s="609"/>
      <c r="W41" s="311" t="s">
        <v>338</v>
      </c>
      <c r="X41" s="311" t="s">
        <v>338</v>
      </c>
      <c r="Y41" s="312" t="s">
        <v>338</v>
      </c>
      <c r="Z41" s="312" t="s">
        <v>338</v>
      </c>
      <c r="AA41" s="311" t="s">
        <v>338</v>
      </c>
      <c r="AB41" s="610"/>
      <c r="AC41" s="311" t="s">
        <v>338</v>
      </c>
      <c r="AD41" s="311" t="s">
        <v>338</v>
      </c>
      <c r="AE41" s="312" t="s">
        <v>338</v>
      </c>
      <c r="AF41" s="312" t="s">
        <v>338</v>
      </c>
      <c r="AG41" s="311" t="s">
        <v>338</v>
      </c>
    </row>
    <row r="42" spans="1:33" ht="27.75" customHeight="1">
      <c r="A42" s="191" t="s">
        <v>157</v>
      </c>
      <c r="B42" s="197" t="s">
        <v>441</v>
      </c>
      <c r="C42" s="296" t="s">
        <v>338</v>
      </c>
      <c r="D42" s="302"/>
      <c r="E42" s="258" t="s">
        <v>338</v>
      </c>
      <c r="F42" s="258" t="s">
        <v>338</v>
      </c>
      <c r="G42" s="257">
        <f>G47</f>
        <v>4</v>
      </c>
      <c r="H42" s="257">
        <f t="shared" ref="H42:I42" si="15">H47</f>
        <v>0</v>
      </c>
      <c r="I42" s="257">
        <f t="shared" si="15"/>
        <v>0</v>
      </c>
      <c r="J42" s="302"/>
      <c r="K42" s="258" t="s">
        <v>338</v>
      </c>
      <c r="L42" s="258" t="s">
        <v>338</v>
      </c>
      <c r="M42" s="257">
        <f>M47</f>
        <v>4.5999999999999996</v>
      </c>
      <c r="N42" s="257">
        <f t="shared" ref="N42:O42" si="16">N47</f>
        <v>0</v>
      </c>
      <c r="O42" s="257">
        <f t="shared" si="16"/>
        <v>0</v>
      </c>
      <c r="P42" s="302"/>
      <c r="Q42" s="303" t="s">
        <v>338</v>
      </c>
      <c r="R42" s="303" t="s">
        <v>338</v>
      </c>
      <c r="S42" s="305">
        <f>S47</f>
        <v>5.3</v>
      </c>
      <c r="T42" s="305">
        <f t="shared" ref="T42:U42" si="17">T47</f>
        <v>0</v>
      </c>
      <c r="U42" s="305">
        <f t="shared" si="17"/>
        <v>0</v>
      </c>
      <c r="V42" s="302"/>
      <c r="W42" s="303" t="s">
        <v>338</v>
      </c>
      <c r="X42" s="303" t="s">
        <v>338</v>
      </c>
      <c r="Y42" s="305">
        <f>Y47</f>
        <v>5.3</v>
      </c>
      <c r="Z42" s="305">
        <f t="shared" ref="Z42:AA42" si="18">Z47</f>
        <v>0</v>
      </c>
      <c r="AA42" s="305">
        <f t="shared" si="18"/>
        <v>0</v>
      </c>
      <c r="AB42" s="302"/>
      <c r="AC42" s="303" t="s">
        <v>338</v>
      </c>
      <c r="AD42" s="303" t="s">
        <v>338</v>
      </c>
      <c r="AE42" s="305">
        <f>AE47</f>
        <v>6.5</v>
      </c>
      <c r="AF42" s="305">
        <f t="shared" ref="AF42:AG42" si="19">AF47</f>
        <v>0</v>
      </c>
      <c r="AG42" s="305">
        <f t="shared" si="19"/>
        <v>0</v>
      </c>
    </row>
    <row r="43" spans="1:33" s="367" customFormat="1" ht="27.75" customHeight="1">
      <c r="A43" s="199" t="s">
        <v>172</v>
      </c>
      <c r="B43" s="200" t="s">
        <v>442</v>
      </c>
      <c r="C43" s="299" t="s">
        <v>338</v>
      </c>
      <c r="D43" s="609"/>
      <c r="E43" s="181" t="s">
        <v>338</v>
      </c>
      <c r="F43" s="181" t="s">
        <v>338</v>
      </c>
      <c r="G43" s="181" t="s">
        <v>338</v>
      </c>
      <c r="H43" s="181" t="s">
        <v>338</v>
      </c>
      <c r="I43" s="181" t="s">
        <v>338</v>
      </c>
      <c r="J43" s="609"/>
      <c r="K43" s="181" t="s">
        <v>338</v>
      </c>
      <c r="L43" s="181" t="s">
        <v>338</v>
      </c>
      <c r="M43" s="181" t="s">
        <v>338</v>
      </c>
      <c r="N43" s="181" t="s">
        <v>338</v>
      </c>
      <c r="O43" s="181" t="s">
        <v>338</v>
      </c>
      <c r="P43" s="609"/>
      <c r="Q43" s="311" t="s">
        <v>338</v>
      </c>
      <c r="R43" s="311" t="s">
        <v>338</v>
      </c>
      <c r="S43" s="311" t="s">
        <v>338</v>
      </c>
      <c r="T43" s="311" t="s">
        <v>338</v>
      </c>
      <c r="U43" s="311" t="s">
        <v>338</v>
      </c>
      <c r="V43" s="609"/>
      <c r="W43" s="311" t="s">
        <v>338</v>
      </c>
      <c r="X43" s="311" t="s">
        <v>338</v>
      </c>
      <c r="Y43" s="311" t="s">
        <v>338</v>
      </c>
      <c r="Z43" s="311" t="s">
        <v>338</v>
      </c>
      <c r="AA43" s="311" t="s">
        <v>338</v>
      </c>
      <c r="AB43" s="610"/>
      <c r="AC43" s="311" t="s">
        <v>338</v>
      </c>
      <c r="AD43" s="311" t="s">
        <v>338</v>
      </c>
      <c r="AE43" s="311" t="s">
        <v>338</v>
      </c>
      <c r="AF43" s="311" t="s">
        <v>338</v>
      </c>
      <c r="AG43" s="311" t="s">
        <v>338</v>
      </c>
    </row>
    <row r="44" spans="1:33" s="367" customFormat="1" ht="27.75" customHeight="1">
      <c r="A44" s="199" t="s">
        <v>173</v>
      </c>
      <c r="B44" s="200" t="s">
        <v>375</v>
      </c>
      <c r="C44" s="299" t="s">
        <v>338</v>
      </c>
      <c r="D44" s="609"/>
      <c r="E44" s="181" t="s">
        <v>338</v>
      </c>
      <c r="F44" s="181" t="s">
        <v>338</v>
      </c>
      <c r="G44" s="181" t="s">
        <v>338</v>
      </c>
      <c r="H44" s="181" t="s">
        <v>338</v>
      </c>
      <c r="I44" s="181" t="s">
        <v>338</v>
      </c>
      <c r="J44" s="609"/>
      <c r="K44" s="181" t="s">
        <v>338</v>
      </c>
      <c r="L44" s="181" t="s">
        <v>338</v>
      </c>
      <c r="M44" s="181" t="s">
        <v>338</v>
      </c>
      <c r="N44" s="181" t="s">
        <v>338</v>
      </c>
      <c r="O44" s="181" t="s">
        <v>338</v>
      </c>
      <c r="P44" s="609"/>
      <c r="Q44" s="311" t="s">
        <v>338</v>
      </c>
      <c r="R44" s="311" t="s">
        <v>338</v>
      </c>
      <c r="S44" s="311" t="s">
        <v>338</v>
      </c>
      <c r="T44" s="311" t="s">
        <v>338</v>
      </c>
      <c r="U44" s="311" t="s">
        <v>338</v>
      </c>
      <c r="V44" s="609"/>
      <c r="W44" s="311" t="s">
        <v>338</v>
      </c>
      <c r="X44" s="311" t="s">
        <v>338</v>
      </c>
      <c r="Y44" s="311" t="s">
        <v>338</v>
      </c>
      <c r="Z44" s="311" t="s">
        <v>338</v>
      </c>
      <c r="AA44" s="311" t="s">
        <v>338</v>
      </c>
      <c r="AB44" s="610"/>
      <c r="AC44" s="311" t="s">
        <v>338</v>
      </c>
      <c r="AD44" s="311" t="s">
        <v>338</v>
      </c>
      <c r="AE44" s="311" t="s">
        <v>338</v>
      </c>
      <c r="AF44" s="311" t="s">
        <v>338</v>
      </c>
      <c r="AG44" s="311" t="s">
        <v>338</v>
      </c>
    </row>
    <row r="45" spans="1:33" s="367" customFormat="1" ht="27.75" customHeight="1">
      <c r="A45" s="199" t="s">
        <v>174</v>
      </c>
      <c r="B45" s="200" t="s">
        <v>376</v>
      </c>
      <c r="C45" s="299" t="s">
        <v>338</v>
      </c>
      <c r="D45" s="609"/>
      <c r="E45" s="181" t="s">
        <v>338</v>
      </c>
      <c r="F45" s="181" t="s">
        <v>338</v>
      </c>
      <c r="G45" s="181" t="s">
        <v>338</v>
      </c>
      <c r="H45" s="181" t="s">
        <v>338</v>
      </c>
      <c r="I45" s="181" t="s">
        <v>338</v>
      </c>
      <c r="J45" s="609"/>
      <c r="K45" s="181" t="s">
        <v>338</v>
      </c>
      <c r="L45" s="181" t="s">
        <v>338</v>
      </c>
      <c r="M45" s="181" t="s">
        <v>338</v>
      </c>
      <c r="N45" s="181" t="s">
        <v>338</v>
      </c>
      <c r="O45" s="181" t="s">
        <v>338</v>
      </c>
      <c r="P45" s="609"/>
      <c r="Q45" s="311" t="s">
        <v>338</v>
      </c>
      <c r="R45" s="311" t="s">
        <v>338</v>
      </c>
      <c r="S45" s="311" t="s">
        <v>338</v>
      </c>
      <c r="T45" s="311" t="s">
        <v>338</v>
      </c>
      <c r="U45" s="311" t="s">
        <v>338</v>
      </c>
      <c r="V45" s="609"/>
      <c r="W45" s="311" t="s">
        <v>338</v>
      </c>
      <c r="X45" s="311" t="s">
        <v>338</v>
      </c>
      <c r="Y45" s="311" t="s">
        <v>338</v>
      </c>
      <c r="Z45" s="311" t="s">
        <v>338</v>
      </c>
      <c r="AA45" s="311" t="s">
        <v>338</v>
      </c>
      <c r="AB45" s="610"/>
      <c r="AC45" s="311" t="s">
        <v>338</v>
      </c>
      <c r="AD45" s="311" t="s">
        <v>338</v>
      </c>
      <c r="AE45" s="311" t="s">
        <v>338</v>
      </c>
      <c r="AF45" s="311" t="s">
        <v>338</v>
      </c>
      <c r="AG45" s="311" t="s">
        <v>338</v>
      </c>
    </row>
    <row r="46" spans="1:33" ht="27.75" customHeight="1">
      <c r="A46" s="191" t="s">
        <v>175</v>
      </c>
      <c r="B46" s="197" t="s">
        <v>443</v>
      </c>
      <c r="C46" s="296" t="s">
        <v>338</v>
      </c>
      <c r="D46" s="302"/>
      <c r="E46" s="258" t="s">
        <v>338</v>
      </c>
      <c r="F46" s="258" t="s">
        <v>338</v>
      </c>
      <c r="G46" s="257">
        <f>G47</f>
        <v>4</v>
      </c>
      <c r="H46" s="257">
        <f t="shared" ref="H46:I46" si="20">H47</f>
        <v>0</v>
      </c>
      <c r="I46" s="257">
        <f t="shared" si="20"/>
        <v>0</v>
      </c>
      <c r="J46" s="302"/>
      <c r="K46" s="258" t="s">
        <v>338</v>
      </c>
      <c r="L46" s="258" t="s">
        <v>338</v>
      </c>
      <c r="M46" s="257">
        <f>M47</f>
        <v>4.5999999999999996</v>
      </c>
      <c r="N46" s="257">
        <f t="shared" ref="N46:O46" si="21">N47</f>
        <v>0</v>
      </c>
      <c r="O46" s="257">
        <f t="shared" si="21"/>
        <v>0</v>
      </c>
      <c r="P46" s="302"/>
      <c r="Q46" s="303" t="s">
        <v>338</v>
      </c>
      <c r="R46" s="303" t="s">
        <v>338</v>
      </c>
      <c r="S46" s="305">
        <f>S47</f>
        <v>5.3</v>
      </c>
      <c r="T46" s="305">
        <f t="shared" ref="T46:U46" si="22">T47</f>
        <v>0</v>
      </c>
      <c r="U46" s="305">
        <f t="shared" si="22"/>
        <v>0</v>
      </c>
      <c r="V46" s="302"/>
      <c r="W46" s="303" t="s">
        <v>338</v>
      </c>
      <c r="X46" s="303" t="s">
        <v>338</v>
      </c>
      <c r="Y46" s="305">
        <f>Y47</f>
        <v>5.3</v>
      </c>
      <c r="Z46" s="305">
        <f t="shared" ref="Z46:AA46" si="23">Z47</f>
        <v>0</v>
      </c>
      <c r="AA46" s="305">
        <f t="shared" si="23"/>
        <v>0</v>
      </c>
      <c r="AB46" s="302"/>
      <c r="AC46" s="303" t="s">
        <v>338</v>
      </c>
      <c r="AD46" s="303" t="s">
        <v>338</v>
      </c>
      <c r="AE46" s="305">
        <f>AE47</f>
        <v>6.5</v>
      </c>
      <c r="AF46" s="305">
        <f t="shared" ref="AF46:AG46" si="24">AF47</f>
        <v>0</v>
      </c>
      <c r="AG46" s="305">
        <f t="shared" si="24"/>
        <v>0</v>
      </c>
    </row>
    <row r="47" spans="1:33" ht="27.75" customHeight="1">
      <c r="A47" s="191" t="s">
        <v>378</v>
      </c>
      <c r="B47" s="197" t="s">
        <v>444</v>
      </c>
      <c r="C47" s="296" t="s">
        <v>338</v>
      </c>
      <c r="D47" s="302"/>
      <c r="E47" s="258" t="s">
        <v>338</v>
      </c>
      <c r="F47" s="258" t="s">
        <v>338</v>
      </c>
      <c r="G47" s="257">
        <f>SUM(G48:G57)</f>
        <v>4</v>
      </c>
      <c r="H47" s="257">
        <f>SUM(H48:H57)</f>
        <v>0</v>
      </c>
      <c r="I47" s="257">
        <f t="shared" ref="I47" si="25">SUM(I48:I57)</f>
        <v>0</v>
      </c>
      <c r="J47" s="302"/>
      <c r="K47" s="258" t="s">
        <v>338</v>
      </c>
      <c r="L47" s="258" t="s">
        <v>338</v>
      </c>
      <c r="M47" s="257">
        <f>SUM(M48:M57)</f>
        <v>4.5999999999999996</v>
      </c>
      <c r="N47" s="257">
        <f>SUM(N48:N57)</f>
        <v>0</v>
      </c>
      <c r="O47" s="257">
        <f t="shared" ref="O47" si="26">SUM(O48:O57)</f>
        <v>0</v>
      </c>
      <c r="P47" s="302"/>
      <c r="Q47" s="303" t="s">
        <v>338</v>
      </c>
      <c r="R47" s="303" t="s">
        <v>338</v>
      </c>
      <c r="S47" s="305">
        <f>SUM(S48:S57)</f>
        <v>5.3</v>
      </c>
      <c r="T47" s="305">
        <f>SUM(T48:T57)</f>
        <v>0</v>
      </c>
      <c r="U47" s="305">
        <f t="shared" ref="U47" si="27">SUM(U48:U57)</f>
        <v>0</v>
      </c>
      <c r="V47" s="302"/>
      <c r="W47" s="303" t="s">
        <v>338</v>
      </c>
      <c r="X47" s="303" t="s">
        <v>338</v>
      </c>
      <c r="Y47" s="305">
        <f>SUM(Y48:Y57)</f>
        <v>5.3</v>
      </c>
      <c r="Z47" s="305">
        <f>SUM(Z48:Z57)</f>
        <v>0</v>
      </c>
      <c r="AA47" s="305">
        <f t="shared" ref="AA47" si="28">SUM(AA48:AA57)</f>
        <v>0</v>
      </c>
      <c r="AB47" s="302"/>
      <c r="AC47" s="303" t="s">
        <v>338</v>
      </c>
      <c r="AD47" s="303" t="s">
        <v>338</v>
      </c>
      <c r="AE47" s="305">
        <f>SUM(AE48:AE57)</f>
        <v>6.5</v>
      </c>
      <c r="AF47" s="305">
        <f>SUM(AF48:AF57)</f>
        <v>0</v>
      </c>
      <c r="AG47" s="305">
        <f t="shared" ref="AG47" si="29">SUM(AG48:AG57)</f>
        <v>0</v>
      </c>
    </row>
    <row r="48" spans="1:33" ht="27.75" customHeight="1">
      <c r="A48" s="279" t="s">
        <v>380</v>
      </c>
      <c r="B48" s="143" t="s">
        <v>381</v>
      </c>
      <c r="C48" s="297" t="s">
        <v>382</v>
      </c>
      <c r="D48" s="106"/>
      <c r="E48" s="187" t="s">
        <v>338</v>
      </c>
      <c r="F48" s="187" t="s">
        <v>338</v>
      </c>
      <c r="G48" s="190">
        <v>4</v>
      </c>
      <c r="H48" s="190">
        <f>H49+H53</f>
        <v>0</v>
      </c>
      <c r="I48" s="187" t="s">
        <v>338</v>
      </c>
      <c r="J48" s="106"/>
      <c r="K48" s="187" t="s">
        <v>338</v>
      </c>
      <c r="L48" s="187" t="s">
        <v>338</v>
      </c>
      <c r="M48" s="190">
        <v>0</v>
      </c>
      <c r="N48" s="190">
        <f>N49+N53</f>
        <v>0</v>
      </c>
      <c r="O48" s="187" t="s">
        <v>338</v>
      </c>
      <c r="P48" s="106"/>
      <c r="Q48" s="308" t="s">
        <v>338</v>
      </c>
      <c r="R48" s="308" t="s">
        <v>338</v>
      </c>
      <c r="S48" s="309">
        <v>0</v>
      </c>
      <c r="T48" s="309">
        <f>T49+T53</f>
        <v>0</v>
      </c>
      <c r="U48" s="308" t="s">
        <v>338</v>
      </c>
      <c r="V48" s="106"/>
      <c r="W48" s="308" t="s">
        <v>338</v>
      </c>
      <c r="X48" s="308" t="s">
        <v>338</v>
      </c>
      <c r="Y48" s="309">
        <v>0</v>
      </c>
      <c r="Z48" s="309">
        <f>Z49+Z53</f>
        <v>0</v>
      </c>
      <c r="AA48" s="308" t="s">
        <v>338</v>
      </c>
      <c r="AB48" s="310"/>
      <c r="AC48" s="308" t="s">
        <v>338</v>
      </c>
      <c r="AD48" s="308" t="s">
        <v>338</v>
      </c>
      <c r="AE48" s="309">
        <v>0</v>
      </c>
      <c r="AF48" s="309">
        <f>AF49+AF53</f>
        <v>0</v>
      </c>
      <c r="AG48" s="308" t="s">
        <v>338</v>
      </c>
    </row>
    <row r="49" spans="1:33" ht="27.75" customHeight="1">
      <c r="A49" s="279" t="s">
        <v>505</v>
      </c>
      <c r="B49" s="143" t="s">
        <v>381</v>
      </c>
      <c r="C49" s="297" t="s">
        <v>383</v>
      </c>
      <c r="D49" s="106"/>
      <c r="E49" s="187" t="s">
        <v>338</v>
      </c>
      <c r="F49" s="187" t="s">
        <v>338</v>
      </c>
      <c r="G49" s="190">
        <f>SUM(G50:G52)</f>
        <v>0</v>
      </c>
      <c r="H49" s="190">
        <f>SUM(H50:H52)</f>
        <v>0</v>
      </c>
      <c r="I49" s="187" t="s">
        <v>338</v>
      </c>
      <c r="J49" s="106"/>
      <c r="K49" s="187" t="s">
        <v>338</v>
      </c>
      <c r="L49" s="187" t="s">
        <v>338</v>
      </c>
      <c r="M49" s="190">
        <v>0</v>
      </c>
      <c r="N49" s="190">
        <f>SUM(N50:N52)</f>
        <v>0</v>
      </c>
      <c r="O49" s="187" t="s">
        <v>338</v>
      </c>
      <c r="P49" s="106"/>
      <c r="Q49" s="308" t="s">
        <v>338</v>
      </c>
      <c r="R49" s="308" t="s">
        <v>338</v>
      </c>
      <c r="S49" s="309">
        <v>0</v>
      </c>
      <c r="T49" s="309">
        <f>SUM(T50:T52)</f>
        <v>0</v>
      </c>
      <c r="U49" s="308" t="s">
        <v>338</v>
      </c>
      <c r="V49" s="106"/>
      <c r="W49" s="308" t="s">
        <v>338</v>
      </c>
      <c r="X49" s="308" t="s">
        <v>338</v>
      </c>
      <c r="Y49" s="309">
        <v>0</v>
      </c>
      <c r="Z49" s="309">
        <f>SUM(Z50:Z52)</f>
        <v>0</v>
      </c>
      <c r="AA49" s="308" t="s">
        <v>338</v>
      </c>
      <c r="AB49" s="310"/>
      <c r="AC49" s="308" t="s">
        <v>338</v>
      </c>
      <c r="AD49" s="308" t="s">
        <v>338</v>
      </c>
      <c r="AE49" s="309">
        <v>0</v>
      </c>
      <c r="AF49" s="309">
        <f>SUM(AF50:AF52)</f>
        <v>0</v>
      </c>
      <c r="AG49" s="308" t="s">
        <v>338</v>
      </c>
    </row>
    <row r="50" spans="1:33" ht="27.75" customHeight="1">
      <c r="A50" s="279" t="s">
        <v>445</v>
      </c>
      <c r="B50" s="171" t="s">
        <v>425</v>
      </c>
      <c r="C50" s="297" t="s">
        <v>426</v>
      </c>
      <c r="D50" s="106"/>
      <c r="E50" s="187" t="s">
        <v>338</v>
      </c>
      <c r="F50" s="187" t="s">
        <v>338</v>
      </c>
      <c r="G50" s="190">
        <v>0</v>
      </c>
      <c r="H50" s="190">
        <v>0</v>
      </c>
      <c r="I50" s="187" t="s">
        <v>338</v>
      </c>
      <c r="J50" s="106"/>
      <c r="K50" s="187" t="s">
        <v>338</v>
      </c>
      <c r="L50" s="187" t="s">
        <v>338</v>
      </c>
      <c r="M50" s="190">
        <v>4.5999999999999996</v>
      </c>
      <c r="N50" s="190">
        <v>0</v>
      </c>
      <c r="O50" s="187" t="s">
        <v>338</v>
      </c>
      <c r="P50" s="106"/>
      <c r="Q50" s="308" t="s">
        <v>338</v>
      </c>
      <c r="R50" s="308" t="s">
        <v>338</v>
      </c>
      <c r="S50" s="309">
        <v>0</v>
      </c>
      <c r="T50" s="309">
        <v>0</v>
      </c>
      <c r="U50" s="308" t="s">
        <v>338</v>
      </c>
      <c r="V50" s="106"/>
      <c r="W50" s="308" t="s">
        <v>338</v>
      </c>
      <c r="X50" s="308" t="s">
        <v>338</v>
      </c>
      <c r="Y50" s="309">
        <v>0</v>
      </c>
      <c r="Z50" s="309">
        <v>0</v>
      </c>
      <c r="AA50" s="308" t="s">
        <v>338</v>
      </c>
      <c r="AB50" s="310"/>
      <c r="AC50" s="308" t="s">
        <v>338</v>
      </c>
      <c r="AD50" s="308" t="s">
        <v>338</v>
      </c>
      <c r="AE50" s="309">
        <v>0</v>
      </c>
      <c r="AF50" s="309">
        <v>0</v>
      </c>
      <c r="AG50" s="308" t="s">
        <v>338</v>
      </c>
    </row>
    <row r="51" spans="1:33" ht="27.75" customHeight="1">
      <c r="A51" s="279" t="s">
        <v>506</v>
      </c>
      <c r="B51" s="171" t="s">
        <v>425</v>
      </c>
      <c r="C51" s="297" t="s">
        <v>427</v>
      </c>
      <c r="D51" s="106"/>
      <c r="E51" s="187" t="s">
        <v>338</v>
      </c>
      <c r="F51" s="187" t="s">
        <v>338</v>
      </c>
      <c r="G51" s="190">
        <v>0</v>
      </c>
      <c r="H51" s="190">
        <v>0</v>
      </c>
      <c r="I51" s="187" t="s">
        <v>338</v>
      </c>
      <c r="J51" s="106"/>
      <c r="K51" s="187" t="s">
        <v>338</v>
      </c>
      <c r="L51" s="187" t="s">
        <v>338</v>
      </c>
      <c r="M51" s="190">
        <v>0</v>
      </c>
      <c r="N51" s="190">
        <v>0</v>
      </c>
      <c r="O51" s="187" t="s">
        <v>338</v>
      </c>
      <c r="P51" s="106"/>
      <c r="Q51" s="308" t="s">
        <v>338</v>
      </c>
      <c r="R51" s="308" t="s">
        <v>338</v>
      </c>
      <c r="S51" s="309">
        <v>0</v>
      </c>
      <c r="T51" s="309">
        <v>0</v>
      </c>
      <c r="U51" s="308" t="s">
        <v>338</v>
      </c>
      <c r="V51" s="106"/>
      <c r="W51" s="308" t="s">
        <v>338</v>
      </c>
      <c r="X51" s="308" t="s">
        <v>338</v>
      </c>
      <c r="Y51" s="309">
        <v>0</v>
      </c>
      <c r="Z51" s="309">
        <v>0</v>
      </c>
      <c r="AA51" s="308" t="s">
        <v>338</v>
      </c>
      <c r="AB51" s="310"/>
      <c r="AC51" s="308" t="s">
        <v>338</v>
      </c>
      <c r="AD51" s="308" t="s">
        <v>338</v>
      </c>
      <c r="AE51" s="309">
        <v>0</v>
      </c>
      <c r="AF51" s="309">
        <v>0</v>
      </c>
      <c r="AG51" s="308" t="s">
        <v>338</v>
      </c>
    </row>
    <row r="52" spans="1:33" ht="27.75" customHeight="1">
      <c r="A52" s="279" t="s">
        <v>446</v>
      </c>
      <c r="B52" s="171" t="s">
        <v>428</v>
      </c>
      <c r="C52" s="297" t="s">
        <v>429</v>
      </c>
      <c r="D52" s="106"/>
      <c r="E52" s="187" t="s">
        <v>338</v>
      </c>
      <c r="F52" s="187" t="s">
        <v>338</v>
      </c>
      <c r="G52" s="190">
        <v>0</v>
      </c>
      <c r="H52" s="190">
        <v>0</v>
      </c>
      <c r="I52" s="187" t="s">
        <v>338</v>
      </c>
      <c r="J52" s="106"/>
      <c r="K52" s="187" t="s">
        <v>338</v>
      </c>
      <c r="L52" s="187" t="s">
        <v>338</v>
      </c>
      <c r="M52" s="190">
        <v>0</v>
      </c>
      <c r="N52" s="190">
        <v>0</v>
      </c>
      <c r="O52" s="187" t="s">
        <v>338</v>
      </c>
      <c r="P52" s="106"/>
      <c r="Q52" s="308" t="s">
        <v>338</v>
      </c>
      <c r="R52" s="308" t="s">
        <v>338</v>
      </c>
      <c r="S52" s="309">
        <v>5.3</v>
      </c>
      <c r="T52" s="309">
        <v>0</v>
      </c>
      <c r="U52" s="308" t="s">
        <v>338</v>
      </c>
      <c r="V52" s="106"/>
      <c r="W52" s="308" t="s">
        <v>338</v>
      </c>
      <c r="X52" s="308" t="s">
        <v>338</v>
      </c>
      <c r="Y52" s="309">
        <v>0</v>
      </c>
      <c r="Z52" s="309">
        <v>0</v>
      </c>
      <c r="AA52" s="308" t="s">
        <v>338</v>
      </c>
      <c r="AB52" s="310"/>
      <c r="AC52" s="308" t="s">
        <v>338</v>
      </c>
      <c r="AD52" s="308" t="s">
        <v>338</v>
      </c>
      <c r="AE52" s="309">
        <v>0</v>
      </c>
      <c r="AF52" s="309">
        <v>0</v>
      </c>
      <c r="AG52" s="308" t="s">
        <v>338</v>
      </c>
    </row>
    <row r="53" spans="1:33" ht="27.75" customHeight="1">
      <c r="A53" s="279" t="s">
        <v>447</v>
      </c>
      <c r="B53" s="171" t="s">
        <v>428</v>
      </c>
      <c r="C53" s="297" t="s">
        <v>430</v>
      </c>
      <c r="D53" s="106"/>
      <c r="E53" s="187" t="s">
        <v>338</v>
      </c>
      <c r="F53" s="187" t="s">
        <v>338</v>
      </c>
      <c r="G53" s="190">
        <f>SUM(G54:G56)</f>
        <v>0</v>
      </c>
      <c r="H53" s="190">
        <f>SUM(H54:H56)</f>
        <v>0</v>
      </c>
      <c r="I53" s="187" t="s">
        <v>338</v>
      </c>
      <c r="J53" s="106"/>
      <c r="K53" s="187" t="s">
        <v>338</v>
      </c>
      <c r="L53" s="187" t="s">
        <v>338</v>
      </c>
      <c r="M53" s="190">
        <v>0</v>
      </c>
      <c r="N53" s="190">
        <f>SUM(N54:N56)</f>
        <v>0</v>
      </c>
      <c r="O53" s="187" t="s">
        <v>338</v>
      </c>
      <c r="P53" s="106"/>
      <c r="Q53" s="308" t="s">
        <v>338</v>
      </c>
      <c r="R53" s="308" t="s">
        <v>338</v>
      </c>
      <c r="S53" s="309">
        <v>0</v>
      </c>
      <c r="T53" s="309">
        <f>SUM(T54:T56)</f>
        <v>0</v>
      </c>
      <c r="U53" s="308" t="s">
        <v>338</v>
      </c>
      <c r="V53" s="106"/>
      <c r="W53" s="308" t="s">
        <v>338</v>
      </c>
      <c r="X53" s="308" t="s">
        <v>338</v>
      </c>
      <c r="Y53" s="309">
        <v>0</v>
      </c>
      <c r="Z53" s="309">
        <f>SUM(Z54:Z56)</f>
        <v>0</v>
      </c>
      <c r="AA53" s="308" t="s">
        <v>338</v>
      </c>
      <c r="AB53" s="310"/>
      <c r="AC53" s="308" t="s">
        <v>338</v>
      </c>
      <c r="AD53" s="308" t="s">
        <v>338</v>
      </c>
      <c r="AE53" s="309">
        <v>0</v>
      </c>
      <c r="AF53" s="309">
        <f>SUM(AF54:AF56)</f>
        <v>0</v>
      </c>
      <c r="AG53" s="308" t="s">
        <v>338</v>
      </c>
    </row>
    <row r="54" spans="1:33" ht="27.75" customHeight="1">
      <c r="A54" s="279" t="s">
        <v>507</v>
      </c>
      <c r="B54" s="171" t="s">
        <v>432</v>
      </c>
      <c r="C54" s="297" t="s">
        <v>433</v>
      </c>
      <c r="D54" s="106"/>
      <c r="E54" s="187" t="s">
        <v>338</v>
      </c>
      <c r="F54" s="187" t="s">
        <v>338</v>
      </c>
      <c r="G54" s="190">
        <v>0</v>
      </c>
      <c r="H54" s="190">
        <v>0</v>
      </c>
      <c r="I54" s="187" t="s">
        <v>338</v>
      </c>
      <c r="J54" s="106"/>
      <c r="K54" s="187" t="s">
        <v>338</v>
      </c>
      <c r="L54" s="187" t="s">
        <v>338</v>
      </c>
      <c r="M54" s="190">
        <v>0</v>
      </c>
      <c r="N54" s="190">
        <v>0</v>
      </c>
      <c r="O54" s="187" t="s">
        <v>338</v>
      </c>
      <c r="P54" s="106"/>
      <c r="Q54" s="308" t="s">
        <v>338</v>
      </c>
      <c r="R54" s="308" t="s">
        <v>338</v>
      </c>
      <c r="S54" s="309">
        <v>0</v>
      </c>
      <c r="T54" s="309">
        <v>0</v>
      </c>
      <c r="U54" s="308" t="s">
        <v>338</v>
      </c>
      <c r="V54" s="106"/>
      <c r="W54" s="308" t="s">
        <v>338</v>
      </c>
      <c r="X54" s="308" t="s">
        <v>338</v>
      </c>
      <c r="Y54" s="309">
        <v>5.3</v>
      </c>
      <c r="Z54" s="309">
        <v>0</v>
      </c>
      <c r="AA54" s="308" t="s">
        <v>338</v>
      </c>
      <c r="AB54" s="310"/>
      <c r="AC54" s="308" t="s">
        <v>338</v>
      </c>
      <c r="AD54" s="308" t="s">
        <v>338</v>
      </c>
      <c r="AE54" s="309">
        <v>0</v>
      </c>
      <c r="AF54" s="309">
        <v>0</v>
      </c>
      <c r="AG54" s="308" t="s">
        <v>338</v>
      </c>
    </row>
    <row r="55" spans="1:33" ht="27.75" customHeight="1">
      <c r="A55" s="279" t="s">
        <v>448</v>
      </c>
      <c r="B55" s="171" t="s">
        <v>432</v>
      </c>
      <c r="C55" s="297" t="s">
        <v>434</v>
      </c>
      <c r="D55" s="106"/>
      <c r="E55" s="187" t="s">
        <v>338</v>
      </c>
      <c r="F55" s="187" t="s">
        <v>338</v>
      </c>
      <c r="G55" s="190">
        <v>0</v>
      </c>
      <c r="H55" s="190">
        <v>0</v>
      </c>
      <c r="I55" s="187" t="s">
        <v>338</v>
      </c>
      <c r="J55" s="106"/>
      <c r="K55" s="187" t="s">
        <v>338</v>
      </c>
      <c r="L55" s="187" t="s">
        <v>338</v>
      </c>
      <c r="M55" s="190">
        <v>0</v>
      </c>
      <c r="N55" s="190">
        <v>0</v>
      </c>
      <c r="O55" s="187" t="s">
        <v>338</v>
      </c>
      <c r="P55" s="106"/>
      <c r="Q55" s="308" t="s">
        <v>338</v>
      </c>
      <c r="R55" s="308" t="s">
        <v>338</v>
      </c>
      <c r="S55" s="309">
        <v>0</v>
      </c>
      <c r="T55" s="309">
        <v>0</v>
      </c>
      <c r="U55" s="308" t="s">
        <v>338</v>
      </c>
      <c r="V55" s="106"/>
      <c r="W55" s="308" t="s">
        <v>338</v>
      </c>
      <c r="X55" s="308" t="s">
        <v>338</v>
      </c>
      <c r="Y55" s="309">
        <v>0</v>
      </c>
      <c r="Z55" s="309">
        <v>0</v>
      </c>
      <c r="AA55" s="308" t="s">
        <v>338</v>
      </c>
      <c r="AB55" s="310"/>
      <c r="AC55" s="308" t="s">
        <v>338</v>
      </c>
      <c r="AD55" s="308" t="s">
        <v>338</v>
      </c>
      <c r="AE55" s="309">
        <v>0</v>
      </c>
      <c r="AF55" s="309">
        <v>0</v>
      </c>
      <c r="AG55" s="308" t="s">
        <v>338</v>
      </c>
    </row>
    <row r="56" spans="1:33" ht="27.75" customHeight="1">
      <c r="A56" s="279" t="s">
        <v>508</v>
      </c>
      <c r="B56" s="171" t="s">
        <v>435</v>
      </c>
      <c r="C56" s="297" t="s">
        <v>436</v>
      </c>
      <c r="D56" s="106"/>
      <c r="E56" s="187" t="s">
        <v>338</v>
      </c>
      <c r="F56" s="187" t="s">
        <v>338</v>
      </c>
      <c r="G56" s="190">
        <v>0</v>
      </c>
      <c r="H56" s="190">
        <v>0</v>
      </c>
      <c r="I56" s="187" t="s">
        <v>338</v>
      </c>
      <c r="J56" s="106"/>
      <c r="K56" s="187" t="s">
        <v>338</v>
      </c>
      <c r="L56" s="187" t="s">
        <v>338</v>
      </c>
      <c r="M56" s="190">
        <v>0</v>
      </c>
      <c r="N56" s="190">
        <v>0</v>
      </c>
      <c r="O56" s="187" t="s">
        <v>338</v>
      </c>
      <c r="P56" s="106"/>
      <c r="Q56" s="308" t="s">
        <v>338</v>
      </c>
      <c r="R56" s="308" t="s">
        <v>338</v>
      </c>
      <c r="S56" s="309">
        <v>0</v>
      </c>
      <c r="T56" s="309">
        <v>0</v>
      </c>
      <c r="U56" s="308" t="s">
        <v>338</v>
      </c>
      <c r="V56" s="106"/>
      <c r="W56" s="308" t="s">
        <v>338</v>
      </c>
      <c r="X56" s="308" t="s">
        <v>338</v>
      </c>
      <c r="Y56" s="309">
        <v>0</v>
      </c>
      <c r="Z56" s="309">
        <v>0</v>
      </c>
      <c r="AA56" s="308" t="s">
        <v>338</v>
      </c>
      <c r="AB56" s="310"/>
      <c r="AC56" s="308" t="s">
        <v>338</v>
      </c>
      <c r="AD56" s="308" t="s">
        <v>338</v>
      </c>
      <c r="AE56" s="309">
        <v>6.5</v>
      </c>
      <c r="AF56" s="309">
        <v>0</v>
      </c>
      <c r="AG56" s="308" t="s">
        <v>338</v>
      </c>
    </row>
    <row r="57" spans="1:33" ht="27.75" customHeight="1">
      <c r="A57" s="279" t="s">
        <v>509</v>
      </c>
      <c r="B57" s="171" t="s">
        <v>435</v>
      </c>
      <c r="C57" s="297" t="s">
        <v>437</v>
      </c>
      <c r="D57" s="106"/>
      <c r="E57" s="187" t="s">
        <v>338</v>
      </c>
      <c r="F57" s="187" t="s">
        <v>338</v>
      </c>
      <c r="G57" s="190">
        <v>0</v>
      </c>
      <c r="H57" s="190">
        <f>SUM(H58:H59)</f>
        <v>0</v>
      </c>
      <c r="I57" s="187" t="s">
        <v>338</v>
      </c>
      <c r="J57" s="106"/>
      <c r="K57" s="187" t="s">
        <v>338</v>
      </c>
      <c r="L57" s="187" t="s">
        <v>338</v>
      </c>
      <c r="M57" s="190">
        <v>0</v>
      </c>
      <c r="N57" s="190">
        <f>SUM(N58:N59)</f>
        <v>0</v>
      </c>
      <c r="O57" s="187" t="s">
        <v>338</v>
      </c>
      <c r="P57" s="106"/>
      <c r="Q57" s="308" t="s">
        <v>338</v>
      </c>
      <c r="R57" s="308" t="s">
        <v>338</v>
      </c>
      <c r="S57" s="309">
        <v>0</v>
      </c>
      <c r="T57" s="309">
        <f>SUM(T58:T59)</f>
        <v>0</v>
      </c>
      <c r="U57" s="308" t="s">
        <v>338</v>
      </c>
      <c r="V57" s="106"/>
      <c r="W57" s="308" t="s">
        <v>338</v>
      </c>
      <c r="X57" s="308" t="s">
        <v>338</v>
      </c>
      <c r="Y57" s="309">
        <v>0</v>
      </c>
      <c r="Z57" s="309">
        <f>SUM(Z58:Z59)</f>
        <v>0</v>
      </c>
      <c r="AA57" s="308" t="s">
        <v>338</v>
      </c>
      <c r="AB57" s="310"/>
      <c r="AC57" s="308" t="s">
        <v>338</v>
      </c>
      <c r="AD57" s="308" t="s">
        <v>338</v>
      </c>
      <c r="AE57" s="309">
        <v>0</v>
      </c>
      <c r="AF57" s="309">
        <f>SUM(AF58:AF59)</f>
        <v>0</v>
      </c>
      <c r="AG57" s="308" t="s">
        <v>338</v>
      </c>
    </row>
    <row r="58" spans="1:33" ht="35.25" customHeight="1">
      <c r="A58" s="138" t="s">
        <v>384</v>
      </c>
      <c r="B58" s="139" t="s">
        <v>385</v>
      </c>
      <c r="C58" s="298" t="s">
        <v>338</v>
      </c>
      <c r="D58" s="106"/>
      <c r="E58" s="187" t="s">
        <v>338</v>
      </c>
      <c r="F58" s="187" t="s">
        <v>338</v>
      </c>
      <c r="G58" s="187" t="s">
        <v>338</v>
      </c>
      <c r="H58" s="187" t="s">
        <v>338</v>
      </c>
      <c r="I58" s="187" t="s">
        <v>338</v>
      </c>
      <c r="J58" s="106"/>
      <c r="K58" s="187" t="s">
        <v>338</v>
      </c>
      <c r="L58" s="187" t="s">
        <v>338</v>
      </c>
      <c r="M58" s="187" t="s">
        <v>338</v>
      </c>
      <c r="N58" s="187" t="s">
        <v>338</v>
      </c>
      <c r="O58" s="187" t="s">
        <v>338</v>
      </c>
      <c r="P58" s="106"/>
      <c r="Q58" s="308" t="s">
        <v>338</v>
      </c>
      <c r="R58" s="308" t="s">
        <v>338</v>
      </c>
      <c r="S58" s="308" t="s">
        <v>338</v>
      </c>
      <c r="T58" s="308" t="s">
        <v>338</v>
      </c>
      <c r="U58" s="308" t="s">
        <v>338</v>
      </c>
      <c r="V58" s="106"/>
      <c r="W58" s="308" t="s">
        <v>338</v>
      </c>
      <c r="X58" s="308" t="s">
        <v>338</v>
      </c>
      <c r="Y58" s="308" t="s">
        <v>338</v>
      </c>
      <c r="Z58" s="308" t="s">
        <v>338</v>
      </c>
      <c r="AA58" s="308" t="s">
        <v>338</v>
      </c>
      <c r="AB58" s="310"/>
      <c r="AC58" s="308" t="s">
        <v>338</v>
      </c>
      <c r="AD58" s="308" t="s">
        <v>338</v>
      </c>
      <c r="AE58" s="308" t="s">
        <v>338</v>
      </c>
      <c r="AF58" s="308" t="s">
        <v>338</v>
      </c>
      <c r="AG58" s="308" t="s">
        <v>338</v>
      </c>
    </row>
    <row r="59" spans="1:33" ht="27.75" customHeight="1">
      <c r="A59" s="199" t="s">
        <v>177</v>
      </c>
      <c r="B59" s="201" t="s">
        <v>386</v>
      </c>
      <c r="C59" s="228" t="s">
        <v>338</v>
      </c>
      <c r="D59" s="106"/>
      <c r="E59" s="229" t="s">
        <v>338</v>
      </c>
      <c r="F59" s="229" t="s">
        <v>338</v>
      </c>
      <c r="G59" s="229" t="s">
        <v>338</v>
      </c>
      <c r="H59" s="229" t="s">
        <v>338</v>
      </c>
      <c r="I59" s="229" t="s">
        <v>338</v>
      </c>
      <c r="J59" s="106"/>
      <c r="K59" s="229" t="s">
        <v>338</v>
      </c>
      <c r="L59" s="229" t="s">
        <v>338</v>
      </c>
      <c r="M59" s="229" t="s">
        <v>338</v>
      </c>
      <c r="N59" s="229" t="s">
        <v>338</v>
      </c>
      <c r="O59" s="229" t="s">
        <v>338</v>
      </c>
      <c r="P59" s="106"/>
      <c r="Q59" s="229" t="s">
        <v>338</v>
      </c>
      <c r="R59" s="229" t="s">
        <v>338</v>
      </c>
      <c r="S59" s="229" t="s">
        <v>338</v>
      </c>
      <c r="T59" s="229" t="s">
        <v>338</v>
      </c>
      <c r="U59" s="229" t="s">
        <v>338</v>
      </c>
      <c r="V59" s="106"/>
      <c r="W59" s="229" t="s">
        <v>338</v>
      </c>
      <c r="X59" s="229" t="s">
        <v>338</v>
      </c>
      <c r="Y59" s="229" t="s">
        <v>338</v>
      </c>
      <c r="Z59" s="229" t="s">
        <v>338</v>
      </c>
      <c r="AA59" s="229" t="s">
        <v>338</v>
      </c>
      <c r="AB59" s="310"/>
      <c r="AC59" s="229" t="s">
        <v>338</v>
      </c>
      <c r="AD59" s="229" t="s">
        <v>338</v>
      </c>
      <c r="AE59" s="229" t="s">
        <v>338</v>
      </c>
      <c r="AF59" s="229" t="s">
        <v>338</v>
      </c>
      <c r="AG59" s="229" t="s">
        <v>338</v>
      </c>
    </row>
    <row r="60" spans="1:33" s="407" customFormat="1" ht="27.75" customHeight="1">
      <c r="A60" s="401" t="s">
        <v>178</v>
      </c>
      <c r="B60" s="394" t="s">
        <v>387</v>
      </c>
      <c r="C60" s="612" t="s">
        <v>338</v>
      </c>
      <c r="D60" s="613"/>
      <c r="E60" s="614" t="s">
        <v>338</v>
      </c>
      <c r="F60" s="614" t="s">
        <v>338</v>
      </c>
      <c r="G60" s="614" t="s">
        <v>338</v>
      </c>
      <c r="H60" s="614" t="s">
        <v>338</v>
      </c>
      <c r="I60" s="614" t="s">
        <v>338</v>
      </c>
      <c r="J60" s="613"/>
      <c r="K60" s="614" t="s">
        <v>338</v>
      </c>
      <c r="L60" s="614" t="s">
        <v>338</v>
      </c>
      <c r="M60" s="614" t="s">
        <v>338</v>
      </c>
      <c r="N60" s="614" t="s">
        <v>338</v>
      </c>
      <c r="O60" s="614" t="s">
        <v>338</v>
      </c>
      <c r="P60" s="613"/>
      <c r="Q60" s="615" t="s">
        <v>338</v>
      </c>
      <c r="R60" s="615" t="s">
        <v>338</v>
      </c>
      <c r="S60" s="615" t="s">
        <v>338</v>
      </c>
      <c r="T60" s="615" t="s">
        <v>338</v>
      </c>
      <c r="U60" s="615" t="s">
        <v>338</v>
      </c>
      <c r="V60" s="613"/>
      <c r="W60" s="615" t="s">
        <v>338</v>
      </c>
      <c r="X60" s="615" t="s">
        <v>338</v>
      </c>
      <c r="Y60" s="615" t="s">
        <v>338</v>
      </c>
      <c r="Z60" s="615" t="s">
        <v>338</v>
      </c>
      <c r="AA60" s="615" t="s">
        <v>338</v>
      </c>
      <c r="AB60" s="616"/>
      <c r="AC60" s="615" t="s">
        <v>338</v>
      </c>
      <c r="AD60" s="615" t="s">
        <v>338</v>
      </c>
      <c r="AE60" s="615" t="s">
        <v>338</v>
      </c>
      <c r="AF60" s="615" t="s">
        <v>338</v>
      </c>
      <c r="AG60" s="615" t="s">
        <v>338</v>
      </c>
    </row>
    <row r="61" spans="1:33" s="407" customFormat="1" ht="27.75" customHeight="1">
      <c r="A61" s="401" t="s">
        <v>179</v>
      </c>
      <c r="B61" s="395" t="s">
        <v>388</v>
      </c>
      <c r="C61" s="612" t="s">
        <v>338</v>
      </c>
      <c r="D61" s="613"/>
      <c r="E61" s="614" t="s">
        <v>338</v>
      </c>
      <c r="F61" s="614" t="s">
        <v>338</v>
      </c>
      <c r="G61" s="614" t="s">
        <v>338</v>
      </c>
      <c r="H61" s="614" t="s">
        <v>338</v>
      </c>
      <c r="I61" s="614" t="s">
        <v>338</v>
      </c>
      <c r="J61" s="613"/>
      <c r="K61" s="614" t="s">
        <v>338</v>
      </c>
      <c r="L61" s="614" t="s">
        <v>338</v>
      </c>
      <c r="M61" s="614" t="s">
        <v>338</v>
      </c>
      <c r="N61" s="614" t="s">
        <v>338</v>
      </c>
      <c r="O61" s="614" t="s">
        <v>338</v>
      </c>
      <c r="P61" s="613"/>
      <c r="Q61" s="615" t="s">
        <v>338</v>
      </c>
      <c r="R61" s="615" t="s">
        <v>338</v>
      </c>
      <c r="S61" s="615" t="s">
        <v>338</v>
      </c>
      <c r="T61" s="615" t="s">
        <v>338</v>
      </c>
      <c r="U61" s="615" t="s">
        <v>338</v>
      </c>
      <c r="V61" s="613"/>
      <c r="W61" s="615" t="s">
        <v>338</v>
      </c>
      <c r="X61" s="615" t="s">
        <v>338</v>
      </c>
      <c r="Y61" s="615" t="s">
        <v>338</v>
      </c>
      <c r="Z61" s="615" t="s">
        <v>338</v>
      </c>
      <c r="AA61" s="615" t="s">
        <v>338</v>
      </c>
      <c r="AB61" s="616"/>
      <c r="AC61" s="615" t="s">
        <v>338</v>
      </c>
      <c r="AD61" s="615" t="s">
        <v>338</v>
      </c>
      <c r="AE61" s="615" t="s">
        <v>338</v>
      </c>
      <c r="AF61" s="615" t="s">
        <v>338</v>
      </c>
      <c r="AG61" s="615" t="s">
        <v>338</v>
      </c>
    </row>
    <row r="62" spans="1:33" s="407" customFormat="1" ht="27.75" customHeight="1">
      <c r="A62" s="401" t="s">
        <v>389</v>
      </c>
      <c r="B62" s="395" t="s">
        <v>390</v>
      </c>
      <c r="C62" s="612" t="s">
        <v>338</v>
      </c>
      <c r="D62" s="613"/>
      <c r="E62" s="614" t="s">
        <v>338</v>
      </c>
      <c r="F62" s="614" t="s">
        <v>338</v>
      </c>
      <c r="G62" s="614" t="s">
        <v>338</v>
      </c>
      <c r="H62" s="614" t="s">
        <v>338</v>
      </c>
      <c r="I62" s="614" t="s">
        <v>338</v>
      </c>
      <c r="J62" s="613"/>
      <c r="K62" s="614" t="s">
        <v>338</v>
      </c>
      <c r="L62" s="614" t="s">
        <v>338</v>
      </c>
      <c r="M62" s="614" t="s">
        <v>338</v>
      </c>
      <c r="N62" s="614" t="s">
        <v>338</v>
      </c>
      <c r="O62" s="614" t="s">
        <v>338</v>
      </c>
      <c r="P62" s="613"/>
      <c r="Q62" s="615" t="s">
        <v>338</v>
      </c>
      <c r="R62" s="615" t="s">
        <v>338</v>
      </c>
      <c r="S62" s="615" t="s">
        <v>338</v>
      </c>
      <c r="T62" s="615" t="s">
        <v>338</v>
      </c>
      <c r="U62" s="615" t="s">
        <v>338</v>
      </c>
      <c r="V62" s="613"/>
      <c r="W62" s="615" t="s">
        <v>338</v>
      </c>
      <c r="X62" s="615" t="s">
        <v>338</v>
      </c>
      <c r="Y62" s="615" t="s">
        <v>338</v>
      </c>
      <c r="Z62" s="615" t="s">
        <v>338</v>
      </c>
      <c r="AA62" s="615" t="s">
        <v>338</v>
      </c>
      <c r="AB62" s="616"/>
      <c r="AC62" s="615" t="s">
        <v>338</v>
      </c>
      <c r="AD62" s="615" t="s">
        <v>338</v>
      </c>
      <c r="AE62" s="615" t="s">
        <v>338</v>
      </c>
      <c r="AF62" s="615" t="s">
        <v>338</v>
      </c>
      <c r="AG62" s="615" t="s">
        <v>338</v>
      </c>
    </row>
    <row r="63" spans="1:33" s="407" customFormat="1" ht="27.75" customHeight="1">
      <c r="A63" s="401" t="s">
        <v>391</v>
      </c>
      <c r="B63" s="395" t="s">
        <v>392</v>
      </c>
      <c r="C63" s="612" t="s">
        <v>338</v>
      </c>
      <c r="D63" s="613"/>
      <c r="E63" s="614" t="s">
        <v>338</v>
      </c>
      <c r="F63" s="614" t="s">
        <v>338</v>
      </c>
      <c r="G63" s="614" t="s">
        <v>338</v>
      </c>
      <c r="H63" s="614" t="s">
        <v>338</v>
      </c>
      <c r="I63" s="614" t="s">
        <v>338</v>
      </c>
      <c r="J63" s="613"/>
      <c r="K63" s="614" t="s">
        <v>338</v>
      </c>
      <c r="L63" s="614" t="s">
        <v>338</v>
      </c>
      <c r="M63" s="614" t="s">
        <v>338</v>
      </c>
      <c r="N63" s="614" t="s">
        <v>338</v>
      </c>
      <c r="O63" s="614" t="s">
        <v>338</v>
      </c>
      <c r="P63" s="613"/>
      <c r="Q63" s="615" t="s">
        <v>338</v>
      </c>
      <c r="R63" s="615" t="s">
        <v>338</v>
      </c>
      <c r="S63" s="615" t="s">
        <v>338</v>
      </c>
      <c r="T63" s="615" t="s">
        <v>338</v>
      </c>
      <c r="U63" s="615" t="s">
        <v>338</v>
      </c>
      <c r="V63" s="613"/>
      <c r="W63" s="615" t="s">
        <v>338</v>
      </c>
      <c r="X63" s="615" t="s">
        <v>338</v>
      </c>
      <c r="Y63" s="615" t="s">
        <v>338</v>
      </c>
      <c r="Z63" s="615" t="s">
        <v>338</v>
      </c>
      <c r="AA63" s="615" t="s">
        <v>338</v>
      </c>
      <c r="AB63" s="616"/>
      <c r="AC63" s="615" t="s">
        <v>338</v>
      </c>
      <c r="AD63" s="615" t="s">
        <v>338</v>
      </c>
      <c r="AE63" s="615" t="s">
        <v>338</v>
      </c>
      <c r="AF63" s="615" t="s">
        <v>338</v>
      </c>
      <c r="AG63" s="615" t="s">
        <v>338</v>
      </c>
    </row>
    <row r="64" spans="1:33" s="407" customFormat="1" ht="27.75" customHeight="1">
      <c r="A64" s="401" t="s">
        <v>393</v>
      </c>
      <c r="B64" s="395" t="s">
        <v>394</v>
      </c>
      <c r="C64" s="612" t="s">
        <v>338</v>
      </c>
      <c r="D64" s="613"/>
      <c r="E64" s="614" t="s">
        <v>338</v>
      </c>
      <c r="F64" s="614" t="s">
        <v>338</v>
      </c>
      <c r="G64" s="614" t="s">
        <v>338</v>
      </c>
      <c r="H64" s="614" t="s">
        <v>338</v>
      </c>
      <c r="I64" s="614" t="s">
        <v>338</v>
      </c>
      <c r="J64" s="613"/>
      <c r="K64" s="614" t="s">
        <v>338</v>
      </c>
      <c r="L64" s="614" t="s">
        <v>338</v>
      </c>
      <c r="M64" s="614" t="s">
        <v>338</v>
      </c>
      <c r="N64" s="614" t="s">
        <v>338</v>
      </c>
      <c r="O64" s="614" t="s">
        <v>338</v>
      </c>
      <c r="P64" s="613"/>
      <c r="Q64" s="615" t="s">
        <v>338</v>
      </c>
      <c r="R64" s="615" t="s">
        <v>338</v>
      </c>
      <c r="S64" s="615" t="s">
        <v>338</v>
      </c>
      <c r="T64" s="615" t="s">
        <v>338</v>
      </c>
      <c r="U64" s="615" t="s">
        <v>338</v>
      </c>
      <c r="V64" s="613"/>
      <c r="W64" s="615" t="s">
        <v>338</v>
      </c>
      <c r="X64" s="615" t="s">
        <v>338</v>
      </c>
      <c r="Y64" s="615" t="s">
        <v>338</v>
      </c>
      <c r="Z64" s="615" t="s">
        <v>338</v>
      </c>
      <c r="AA64" s="615" t="s">
        <v>338</v>
      </c>
      <c r="AB64" s="616"/>
      <c r="AC64" s="615" t="s">
        <v>338</v>
      </c>
      <c r="AD64" s="615" t="s">
        <v>338</v>
      </c>
      <c r="AE64" s="615" t="s">
        <v>338</v>
      </c>
      <c r="AF64" s="615" t="s">
        <v>338</v>
      </c>
      <c r="AG64" s="615" t="s">
        <v>338</v>
      </c>
    </row>
    <row r="65" spans="1:33" s="407" customFormat="1" ht="27.75" customHeight="1">
      <c r="A65" s="401" t="s">
        <v>395</v>
      </c>
      <c r="B65" s="395" t="s">
        <v>396</v>
      </c>
      <c r="C65" s="612" t="s">
        <v>338</v>
      </c>
      <c r="D65" s="613"/>
      <c r="E65" s="614" t="s">
        <v>338</v>
      </c>
      <c r="F65" s="614" t="s">
        <v>338</v>
      </c>
      <c r="G65" s="614" t="s">
        <v>338</v>
      </c>
      <c r="H65" s="614" t="s">
        <v>338</v>
      </c>
      <c r="I65" s="614" t="s">
        <v>338</v>
      </c>
      <c r="J65" s="613"/>
      <c r="K65" s="614" t="s">
        <v>338</v>
      </c>
      <c r="L65" s="614" t="s">
        <v>338</v>
      </c>
      <c r="M65" s="614" t="s">
        <v>338</v>
      </c>
      <c r="N65" s="614" t="s">
        <v>338</v>
      </c>
      <c r="O65" s="614" t="s">
        <v>338</v>
      </c>
      <c r="P65" s="613"/>
      <c r="Q65" s="615" t="s">
        <v>338</v>
      </c>
      <c r="R65" s="615" t="s">
        <v>338</v>
      </c>
      <c r="S65" s="615" t="s">
        <v>338</v>
      </c>
      <c r="T65" s="615" t="s">
        <v>338</v>
      </c>
      <c r="U65" s="615" t="s">
        <v>338</v>
      </c>
      <c r="V65" s="613"/>
      <c r="W65" s="615" t="s">
        <v>338</v>
      </c>
      <c r="X65" s="615" t="s">
        <v>338</v>
      </c>
      <c r="Y65" s="615" t="s">
        <v>338</v>
      </c>
      <c r="Z65" s="615" t="s">
        <v>338</v>
      </c>
      <c r="AA65" s="615" t="s">
        <v>338</v>
      </c>
      <c r="AB65" s="616"/>
      <c r="AC65" s="615" t="s">
        <v>338</v>
      </c>
      <c r="AD65" s="615" t="s">
        <v>338</v>
      </c>
      <c r="AE65" s="615" t="s">
        <v>338</v>
      </c>
      <c r="AF65" s="615" t="s">
        <v>338</v>
      </c>
      <c r="AG65" s="615" t="s">
        <v>338</v>
      </c>
    </row>
    <row r="66" spans="1:33" s="407" customFormat="1" ht="27.75" customHeight="1">
      <c r="A66" s="401" t="s">
        <v>397</v>
      </c>
      <c r="B66" s="395" t="s">
        <v>398</v>
      </c>
      <c r="C66" s="612" t="s">
        <v>338</v>
      </c>
      <c r="D66" s="613"/>
      <c r="E66" s="614" t="s">
        <v>338</v>
      </c>
      <c r="F66" s="614" t="s">
        <v>338</v>
      </c>
      <c r="G66" s="614" t="s">
        <v>338</v>
      </c>
      <c r="H66" s="614" t="s">
        <v>338</v>
      </c>
      <c r="I66" s="614" t="s">
        <v>338</v>
      </c>
      <c r="J66" s="613"/>
      <c r="K66" s="614" t="s">
        <v>338</v>
      </c>
      <c r="L66" s="614" t="s">
        <v>338</v>
      </c>
      <c r="M66" s="614" t="s">
        <v>338</v>
      </c>
      <c r="N66" s="614" t="s">
        <v>338</v>
      </c>
      <c r="O66" s="614" t="s">
        <v>338</v>
      </c>
      <c r="P66" s="613"/>
      <c r="Q66" s="615" t="s">
        <v>338</v>
      </c>
      <c r="R66" s="615" t="s">
        <v>338</v>
      </c>
      <c r="S66" s="615" t="s">
        <v>338</v>
      </c>
      <c r="T66" s="615" t="s">
        <v>338</v>
      </c>
      <c r="U66" s="615" t="s">
        <v>338</v>
      </c>
      <c r="V66" s="613"/>
      <c r="W66" s="615" t="s">
        <v>338</v>
      </c>
      <c r="X66" s="615" t="s">
        <v>338</v>
      </c>
      <c r="Y66" s="615" t="s">
        <v>338</v>
      </c>
      <c r="Z66" s="615" t="s">
        <v>338</v>
      </c>
      <c r="AA66" s="615" t="s">
        <v>338</v>
      </c>
      <c r="AB66" s="616"/>
      <c r="AC66" s="615" t="s">
        <v>338</v>
      </c>
      <c r="AD66" s="615" t="s">
        <v>338</v>
      </c>
      <c r="AE66" s="615" t="s">
        <v>338</v>
      </c>
      <c r="AF66" s="615" t="s">
        <v>338</v>
      </c>
      <c r="AG66" s="615" t="s">
        <v>338</v>
      </c>
    </row>
    <row r="67" spans="1:33" s="407" customFormat="1" ht="27.75" customHeight="1">
      <c r="A67" s="401" t="s">
        <v>399</v>
      </c>
      <c r="B67" s="395" t="s">
        <v>400</v>
      </c>
      <c r="C67" s="612" t="s">
        <v>338</v>
      </c>
      <c r="D67" s="613"/>
      <c r="E67" s="614" t="s">
        <v>338</v>
      </c>
      <c r="F67" s="614" t="s">
        <v>338</v>
      </c>
      <c r="G67" s="614" t="s">
        <v>338</v>
      </c>
      <c r="H67" s="614" t="s">
        <v>338</v>
      </c>
      <c r="I67" s="614" t="s">
        <v>338</v>
      </c>
      <c r="J67" s="613"/>
      <c r="K67" s="614" t="s">
        <v>338</v>
      </c>
      <c r="L67" s="614" t="s">
        <v>338</v>
      </c>
      <c r="M67" s="614" t="s">
        <v>338</v>
      </c>
      <c r="N67" s="614" t="s">
        <v>338</v>
      </c>
      <c r="O67" s="614" t="s">
        <v>338</v>
      </c>
      <c r="P67" s="613"/>
      <c r="Q67" s="615" t="s">
        <v>338</v>
      </c>
      <c r="R67" s="615" t="s">
        <v>338</v>
      </c>
      <c r="S67" s="615" t="s">
        <v>338</v>
      </c>
      <c r="T67" s="615" t="s">
        <v>338</v>
      </c>
      <c r="U67" s="615" t="s">
        <v>338</v>
      </c>
      <c r="V67" s="613"/>
      <c r="W67" s="615" t="s">
        <v>338</v>
      </c>
      <c r="X67" s="615" t="s">
        <v>338</v>
      </c>
      <c r="Y67" s="615" t="s">
        <v>338</v>
      </c>
      <c r="Z67" s="615" t="s">
        <v>338</v>
      </c>
      <c r="AA67" s="615" t="s">
        <v>338</v>
      </c>
      <c r="AB67" s="616"/>
      <c r="AC67" s="615" t="s">
        <v>338</v>
      </c>
      <c r="AD67" s="615" t="s">
        <v>338</v>
      </c>
      <c r="AE67" s="615" t="s">
        <v>338</v>
      </c>
      <c r="AF67" s="615" t="s">
        <v>338</v>
      </c>
      <c r="AG67" s="615" t="s">
        <v>338</v>
      </c>
    </row>
    <row r="68" spans="1:33" s="367" customFormat="1" ht="27.75" customHeight="1">
      <c r="A68" s="390" t="s">
        <v>401</v>
      </c>
      <c r="B68" s="391" t="s">
        <v>402</v>
      </c>
      <c r="C68" s="611" t="s">
        <v>338</v>
      </c>
      <c r="D68" s="609"/>
      <c r="E68" s="181" t="s">
        <v>338</v>
      </c>
      <c r="F68" s="181" t="s">
        <v>338</v>
      </c>
      <c r="G68" s="181" t="s">
        <v>338</v>
      </c>
      <c r="H68" s="181" t="s">
        <v>338</v>
      </c>
      <c r="I68" s="181" t="s">
        <v>338</v>
      </c>
      <c r="J68" s="609"/>
      <c r="K68" s="614" t="s">
        <v>338</v>
      </c>
      <c r="L68" s="614" t="s">
        <v>338</v>
      </c>
      <c r="M68" s="614" t="s">
        <v>338</v>
      </c>
      <c r="N68" s="614" t="s">
        <v>338</v>
      </c>
      <c r="O68" s="614" t="s">
        <v>338</v>
      </c>
      <c r="P68" s="613"/>
      <c r="Q68" s="615" t="s">
        <v>338</v>
      </c>
      <c r="R68" s="615" t="s">
        <v>338</v>
      </c>
      <c r="S68" s="615" t="s">
        <v>338</v>
      </c>
      <c r="T68" s="615" t="s">
        <v>338</v>
      </c>
      <c r="U68" s="615" t="s">
        <v>338</v>
      </c>
      <c r="V68" s="613"/>
      <c r="W68" s="615" t="s">
        <v>338</v>
      </c>
      <c r="X68" s="615" t="s">
        <v>338</v>
      </c>
      <c r="Y68" s="615" t="s">
        <v>338</v>
      </c>
      <c r="Z68" s="615" t="s">
        <v>338</v>
      </c>
      <c r="AA68" s="615" t="s">
        <v>338</v>
      </c>
      <c r="AB68" s="616"/>
      <c r="AC68" s="615" t="s">
        <v>338</v>
      </c>
      <c r="AD68" s="615" t="s">
        <v>338</v>
      </c>
      <c r="AE68" s="615" t="s">
        <v>338</v>
      </c>
      <c r="AF68" s="615" t="s">
        <v>338</v>
      </c>
      <c r="AG68" s="615" t="s">
        <v>338</v>
      </c>
    </row>
    <row r="69" spans="1:33" s="367" customFormat="1" ht="27.75" customHeight="1">
      <c r="A69" s="390" t="s">
        <v>403</v>
      </c>
      <c r="B69" s="391" t="s">
        <v>404</v>
      </c>
      <c r="C69" s="611" t="s">
        <v>338</v>
      </c>
      <c r="D69" s="609"/>
      <c r="E69" s="181" t="s">
        <v>338</v>
      </c>
      <c r="F69" s="181" t="s">
        <v>338</v>
      </c>
      <c r="G69" s="181" t="s">
        <v>338</v>
      </c>
      <c r="H69" s="181" t="s">
        <v>338</v>
      </c>
      <c r="I69" s="181" t="s">
        <v>338</v>
      </c>
      <c r="J69" s="609"/>
      <c r="K69" s="614" t="s">
        <v>338</v>
      </c>
      <c r="L69" s="614" t="s">
        <v>338</v>
      </c>
      <c r="M69" s="614" t="s">
        <v>338</v>
      </c>
      <c r="N69" s="614" t="s">
        <v>338</v>
      </c>
      <c r="O69" s="614" t="s">
        <v>338</v>
      </c>
      <c r="P69" s="613"/>
      <c r="Q69" s="615" t="s">
        <v>338</v>
      </c>
      <c r="R69" s="615" t="s">
        <v>338</v>
      </c>
      <c r="S69" s="615" t="s">
        <v>338</v>
      </c>
      <c r="T69" s="615" t="s">
        <v>338</v>
      </c>
      <c r="U69" s="615" t="s">
        <v>338</v>
      </c>
      <c r="V69" s="613"/>
      <c r="W69" s="615" t="s">
        <v>338</v>
      </c>
      <c r="X69" s="615" t="s">
        <v>338</v>
      </c>
      <c r="Y69" s="615" t="s">
        <v>338</v>
      </c>
      <c r="Z69" s="615" t="s">
        <v>338</v>
      </c>
      <c r="AA69" s="615" t="s">
        <v>338</v>
      </c>
      <c r="AB69" s="616"/>
      <c r="AC69" s="615" t="s">
        <v>338</v>
      </c>
      <c r="AD69" s="615" t="s">
        <v>338</v>
      </c>
      <c r="AE69" s="615" t="s">
        <v>338</v>
      </c>
      <c r="AF69" s="615" t="s">
        <v>338</v>
      </c>
      <c r="AG69" s="615" t="s">
        <v>338</v>
      </c>
    </row>
    <row r="70" spans="1:33" s="367" customFormat="1" ht="27.75" customHeight="1">
      <c r="A70" s="390" t="s">
        <v>405</v>
      </c>
      <c r="B70" s="391" t="s">
        <v>406</v>
      </c>
      <c r="C70" s="611" t="s">
        <v>338</v>
      </c>
      <c r="D70" s="609"/>
      <c r="E70" s="181" t="s">
        <v>338</v>
      </c>
      <c r="F70" s="181" t="s">
        <v>338</v>
      </c>
      <c r="G70" s="181" t="s">
        <v>338</v>
      </c>
      <c r="H70" s="181" t="s">
        <v>338</v>
      </c>
      <c r="I70" s="181" t="s">
        <v>338</v>
      </c>
      <c r="J70" s="609"/>
      <c r="K70" s="614" t="s">
        <v>338</v>
      </c>
      <c r="L70" s="614" t="s">
        <v>338</v>
      </c>
      <c r="M70" s="614" t="s">
        <v>338</v>
      </c>
      <c r="N70" s="614" t="s">
        <v>338</v>
      </c>
      <c r="O70" s="614" t="s">
        <v>338</v>
      </c>
      <c r="P70" s="613"/>
      <c r="Q70" s="615" t="s">
        <v>338</v>
      </c>
      <c r="R70" s="615" t="s">
        <v>338</v>
      </c>
      <c r="S70" s="615" t="s">
        <v>338</v>
      </c>
      <c r="T70" s="615" t="s">
        <v>338</v>
      </c>
      <c r="U70" s="615" t="s">
        <v>338</v>
      </c>
      <c r="V70" s="613"/>
      <c r="W70" s="615" t="s">
        <v>338</v>
      </c>
      <c r="X70" s="615" t="s">
        <v>338</v>
      </c>
      <c r="Y70" s="615" t="s">
        <v>338</v>
      </c>
      <c r="Z70" s="615" t="s">
        <v>338</v>
      </c>
      <c r="AA70" s="615" t="s">
        <v>338</v>
      </c>
      <c r="AB70" s="616"/>
      <c r="AC70" s="615" t="s">
        <v>338</v>
      </c>
      <c r="AD70" s="615" t="s">
        <v>338</v>
      </c>
      <c r="AE70" s="615" t="s">
        <v>338</v>
      </c>
      <c r="AF70" s="615" t="s">
        <v>338</v>
      </c>
      <c r="AG70" s="615" t="s">
        <v>338</v>
      </c>
    </row>
    <row r="71" spans="1:33" s="367" customFormat="1" ht="56.25" customHeight="1">
      <c r="A71" s="384" t="s">
        <v>180</v>
      </c>
      <c r="B71" s="242" t="s">
        <v>516</v>
      </c>
      <c r="C71" s="617" t="s">
        <v>338</v>
      </c>
      <c r="D71" s="340"/>
      <c r="E71" s="258" t="s">
        <v>338</v>
      </c>
      <c r="F71" s="258" t="s">
        <v>338</v>
      </c>
      <c r="G71" s="258" t="s">
        <v>338</v>
      </c>
      <c r="H71" s="258" t="s">
        <v>338</v>
      </c>
      <c r="I71" s="258" t="s">
        <v>338</v>
      </c>
      <c r="J71" s="340"/>
      <c r="K71" s="258" t="s">
        <v>338</v>
      </c>
      <c r="L71" s="258" t="s">
        <v>338</v>
      </c>
      <c r="M71" s="258" t="s">
        <v>338</v>
      </c>
      <c r="N71" s="258" t="s">
        <v>338</v>
      </c>
      <c r="O71" s="258" t="s">
        <v>338</v>
      </c>
      <c r="P71" s="340"/>
      <c r="Q71" s="303" t="s">
        <v>338</v>
      </c>
      <c r="R71" s="303" t="s">
        <v>338</v>
      </c>
      <c r="S71" s="303" t="s">
        <v>338</v>
      </c>
      <c r="T71" s="303" t="s">
        <v>338</v>
      </c>
      <c r="U71" s="303" t="s">
        <v>338</v>
      </c>
      <c r="V71" s="340"/>
      <c r="W71" s="303" t="s">
        <v>338</v>
      </c>
      <c r="X71" s="303" t="s">
        <v>338</v>
      </c>
      <c r="Y71" s="303" t="s">
        <v>338</v>
      </c>
      <c r="Z71" s="303" t="s">
        <v>338</v>
      </c>
      <c r="AA71" s="303" t="s">
        <v>338</v>
      </c>
      <c r="AB71" s="340"/>
      <c r="AC71" s="303" t="s">
        <v>338</v>
      </c>
      <c r="AD71" s="303" t="s">
        <v>338</v>
      </c>
      <c r="AE71" s="303" t="s">
        <v>338</v>
      </c>
      <c r="AF71" s="303" t="s">
        <v>338</v>
      </c>
      <c r="AG71" s="303" t="s">
        <v>338</v>
      </c>
    </row>
    <row r="72" spans="1:33" s="76" customFormat="1" ht="38.25" customHeight="1">
      <c r="A72" s="429" t="s">
        <v>408</v>
      </c>
      <c r="B72" s="430" t="s">
        <v>409</v>
      </c>
      <c r="C72" s="611" t="s">
        <v>338</v>
      </c>
      <c r="D72" s="606"/>
      <c r="E72" s="614" t="s">
        <v>338</v>
      </c>
      <c r="F72" s="614" t="s">
        <v>338</v>
      </c>
      <c r="G72" s="614" t="s">
        <v>338</v>
      </c>
      <c r="H72" s="614" t="s">
        <v>338</v>
      </c>
      <c r="I72" s="614" t="s">
        <v>338</v>
      </c>
      <c r="J72" s="613"/>
      <c r="K72" s="614" t="s">
        <v>338</v>
      </c>
      <c r="L72" s="614" t="s">
        <v>338</v>
      </c>
      <c r="M72" s="614" t="s">
        <v>338</v>
      </c>
      <c r="N72" s="614" t="s">
        <v>338</v>
      </c>
      <c r="O72" s="614" t="s">
        <v>338</v>
      </c>
      <c r="P72" s="613"/>
      <c r="Q72" s="615" t="s">
        <v>338</v>
      </c>
      <c r="R72" s="615" t="s">
        <v>338</v>
      </c>
      <c r="S72" s="615" t="s">
        <v>338</v>
      </c>
      <c r="T72" s="615" t="s">
        <v>338</v>
      </c>
      <c r="U72" s="615" t="s">
        <v>338</v>
      </c>
      <c r="V72" s="613"/>
      <c r="W72" s="615" t="s">
        <v>338</v>
      </c>
      <c r="X72" s="615" t="s">
        <v>338</v>
      </c>
      <c r="Y72" s="615" t="s">
        <v>338</v>
      </c>
      <c r="Z72" s="615" t="s">
        <v>338</v>
      </c>
      <c r="AA72" s="615" t="s">
        <v>338</v>
      </c>
      <c r="AB72" s="616"/>
      <c r="AC72" s="615" t="s">
        <v>338</v>
      </c>
      <c r="AD72" s="615" t="s">
        <v>338</v>
      </c>
      <c r="AE72" s="615" t="s">
        <v>338</v>
      </c>
      <c r="AF72" s="615" t="s">
        <v>338</v>
      </c>
      <c r="AG72" s="615" t="s">
        <v>338</v>
      </c>
    </row>
    <row r="73" spans="1:33" s="76" customFormat="1" ht="36.75" customHeight="1">
      <c r="A73" s="429" t="s">
        <v>410</v>
      </c>
      <c r="B73" s="430" t="s">
        <v>411</v>
      </c>
      <c r="C73" s="611" t="s">
        <v>338</v>
      </c>
      <c r="D73" s="606"/>
      <c r="E73" s="614" t="s">
        <v>338</v>
      </c>
      <c r="F73" s="614" t="s">
        <v>338</v>
      </c>
      <c r="G73" s="614" t="s">
        <v>338</v>
      </c>
      <c r="H73" s="614" t="s">
        <v>338</v>
      </c>
      <c r="I73" s="614" t="s">
        <v>338</v>
      </c>
      <c r="J73" s="613"/>
      <c r="K73" s="614" t="s">
        <v>338</v>
      </c>
      <c r="L73" s="614" t="s">
        <v>338</v>
      </c>
      <c r="M73" s="614" t="s">
        <v>338</v>
      </c>
      <c r="N73" s="614" t="s">
        <v>338</v>
      </c>
      <c r="O73" s="614" t="s">
        <v>338</v>
      </c>
      <c r="P73" s="613"/>
      <c r="Q73" s="615" t="s">
        <v>338</v>
      </c>
      <c r="R73" s="615" t="s">
        <v>338</v>
      </c>
      <c r="S73" s="615" t="s">
        <v>338</v>
      </c>
      <c r="T73" s="615" t="s">
        <v>338</v>
      </c>
      <c r="U73" s="615" t="s">
        <v>338</v>
      </c>
      <c r="V73" s="613"/>
      <c r="W73" s="615" t="s">
        <v>338</v>
      </c>
      <c r="X73" s="615" t="s">
        <v>338</v>
      </c>
      <c r="Y73" s="615" t="s">
        <v>338</v>
      </c>
      <c r="Z73" s="615" t="s">
        <v>338</v>
      </c>
      <c r="AA73" s="615" t="s">
        <v>338</v>
      </c>
      <c r="AB73" s="616"/>
      <c r="AC73" s="615" t="s">
        <v>338</v>
      </c>
      <c r="AD73" s="615" t="s">
        <v>338</v>
      </c>
      <c r="AE73" s="615" t="s">
        <v>338</v>
      </c>
      <c r="AF73" s="615" t="s">
        <v>338</v>
      </c>
      <c r="AG73" s="615" t="s">
        <v>338</v>
      </c>
    </row>
    <row r="74" spans="1:33" ht="27.75" customHeight="1">
      <c r="A74" s="191" t="s">
        <v>181</v>
      </c>
      <c r="B74" s="247" t="s">
        <v>412</v>
      </c>
      <c r="C74" s="296" t="s">
        <v>338</v>
      </c>
      <c r="D74" s="302"/>
      <c r="E74" s="258" t="s">
        <v>338</v>
      </c>
      <c r="F74" s="258" t="s">
        <v>338</v>
      </c>
      <c r="G74" s="258" t="s">
        <v>338</v>
      </c>
      <c r="H74" s="258" t="s">
        <v>338</v>
      </c>
      <c r="I74" s="258" t="s">
        <v>338</v>
      </c>
      <c r="J74" s="340"/>
      <c r="K74" s="258" t="s">
        <v>338</v>
      </c>
      <c r="L74" s="258" t="s">
        <v>338</v>
      </c>
      <c r="M74" s="258" t="s">
        <v>338</v>
      </c>
      <c r="N74" s="258" t="s">
        <v>338</v>
      </c>
      <c r="O74" s="258" t="s">
        <v>338</v>
      </c>
      <c r="P74" s="340"/>
      <c r="Q74" s="303" t="s">
        <v>338</v>
      </c>
      <c r="R74" s="303" t="s">
        <v>338</v>
      </c>
      <c r="S74" s="303" t="s">
        <v>338</v>
      </c>
      <c r="T74" s="303" t="s">
        <v>338</v>
      </c>
      <c r="U74" s="303" t="s">
        <v>338</v>
      </c>
      <c r="V74" s="340"/>
      <c r="W74" s="303" t="s">
        <v>338</v>
      </c>
      <c r="X74" s="303" t="s">
        <v>338</v>
      </c>
      <c r="Y74" s="303" t="s">
        <v>338</v>
      </c>
      <c r="Z74" s="303" t="s">
        <v>338</v>
      </c>
      <c r="AA74" s="303" t="s">
        <v>338</v>
      </c>
      <c r="AB74" s="340"/>
      <c r="AC74" s="303" t="s">
        <v>338</v>
      </c>
      <c r="AD74" s="303" t="s">
        <v>338</v>
      </c>
      <c r="AE74" s="303" t="s">
        <v>338</v>
      </c>
      <c r="AF74" s="303" t="s">
        <v>338</v>
      </c>
      <c r="AG74" s="303" t="s">
        <v>338</v>
      </c>
    </row>
    <row r="75" spans="1:33" s="23" customFormat="1" ht="27.75" customHeight="1">
      <c r="A75" s="419" t="s">
        <v>413</v>
      </c>
      <c r="B75" s="433" t="s">
        <v>414</v>
      </c>
      <c r="C75" s="296" t="s">
        <v>338</v>
      </c>
      <c r="D75" s="302"/>
      <c r="E75" s="258" t="s">
        <v>338</v>
      </c>
      <c r="F75" s="258" t="s">
        <v>338</v>
      </c>
      <c r="G75" s="258" t="s">
        <v>338</v>
      </c>
      <c r="H75" s="258" t="s">
        <v>338</v>
      </c>
      <c r="I75" s="258" t="s">
        <v>338</v>
      </c>
      <c r="J75" s="340"/>
      <c r="K75" s="258" t="s">
        <v>338</v>
      </c>
      <c r="L75" s="258" t="s">
        <v>338</v>
      </c>
      <c r="M75" s="258" t="s">
        <v>338</v>
      </c>
      <c r="N75" s="258" t="s">
        <v>338</v>
      </c>
      <c r="O75" s="258" t="s">
        <v>338</v>
      </c>
      <c r="P75" s="340"/>
      <c r="Q75" s="303" t="s">
        <v>338</v>
      </c>
      <c r="R75" s="303" t="s">
        <v>338</v>
      </c>
      <c r="S75" s="303" t="s">
        <v>338</v>
      </c>
      <c r="T75" s="303" t="s">
        <v>338</v>
      </c>
      <c r="U75" s="303" t="s">
        <v>338</v>
      </c>
      <c r="V75" s="340"/>
      <c r="W75" s="303" t="s">
        <v>338</v>
      </c>
      <c r="X75" s="303" t="s">
        <v>338</v>
      </c>
      <c r="Y75" s="303" t="s">
        <v>338</v>
      </c>
      <c r="Z75" s="303" t="s">
        <v>338</v>
      </c>
      <c r="AA75" s="303" t="s">
        <v>338</v>
      </c>
      <c r="AB75" s="340"/>
      <c r="AC75" s="303" t="s">
        <v>338</v>
      </c>
      <c r="AD75" s="303" t="s">
        <v>338</v>
      </c>
      <c r="AE75" s="303" t="s">
        <v>338</v>
      </c>
      <c r="AF75" s="303" t="s">
        <v>338</v>
      </c>
      <c r="AG75" s="303" t="s">
        <v>338</v>
      </c>
    </row>
    <row r="76" spans="1:33" ht="27.75" customHeight="1">
      <c r="A76" s="241" t="s">
        <v>415</v>
      </c>
      <c r="B76" s="252" t="s">
        <v>416</v>
      </c>
      <c r="C76" s="296" t="s">
        <v>338</v>
      </c>
      <c r="D76" s="302"/>
      <c r="E76" s="258" t="s">
        <v>338</v>
      </c>
      <c r="F76" s="258" t="s">
        <v>338</v>
      </c>
      <c r="G76" s="257">
        <v>0</v>
      </c>
      <c r="H76" s="257">
        <v>0</v>
      </c>
      <c r="I76" s="258">
        <f>I77</f>
        <v>0</v>
      </c>
      <c r="J76" s="302"/>
      <c r="K76" s="258" t="s">
        <v>338</v>
      </c>
      <c r="L76" s="258" t="s">
        <v>338</v>
      </c>
      <c r="M76" s="257">
        <v>0</v>
      </c>
      <c r="N76" s="257">
        <v>0</v>
      </c>
      <c r="O76" s="258">
        <f>O77</f>
        <v>0</v>
      </c>
      <c r="P76" s="302"/>
      <c r="Q76" s="303" t="s">
        <v>338</v>
      </c>
      <c r="R76" s="303" t="s">
        <v>338</v>
      </c>
      <c r="S76" s="305">
        <v>0</v>
      </c>
      <c r="T76" s="305">
        <v>0</v>
      </c>
      <c r="U76" s="303">
        <f>U77</f>
        <v>0</v>
      </c>
      <c r="V76" s="302"/>
      <c r="W76" s="303" t="s">
        <v>338</v>
      </c>
      <c r="X76" s="303" t="s">
        <v>338</v>
      </c>
      <c r="Y76" s="305">
        <v>0</v>
      </c>
      <c r="Z76" s="305">
        <v>0</v>
      </c>
      <c r="AA76" s="303">
        <f>AA77</f>
        <v>0</v>
      </c>
      <c r="AB76" s="302"/>
      <c r="AC76" s="303" t="s">
        <v>338</v>
      </c>
      <c r="AD76" s="303" t="s">
        <v>338</v>
      </c>
      <c r="AE76" s="305">
        <v>0</v>
      </c>
      <c r="AF76" s="305">
        <v>0</v>
      </c>
      <c r="AG76" s="303">
        <f>AG77</f>
        <v>0</v>
      </c>
    </row>
    <row r="77" spans="1:33" ht="27.75" customHeight="1">
      <c r="A77" s="152" t="s">
        <v>417</v>
      </c>
      <c r="B77" s="207" t="s">
        <v>418</v>
      </c>
      <c r="C77" s="299" t="s">
        <v>338</v>
      </c>
      <c r="D77" s="106"/>
      <c r="E77" s="181" t="s">
        <v>338</v>
      </c>
      <c r="F77" s="181" t="s">
        <v>338</v>
      </c>
      <c r="G77" s="182">
        <v>0</v>
      </c>
      <c r="H77" s="182">
        <v>0</v>
      </c>
      <c r="I77" s="181">
        <f>I78</f>
        <v>0</v>
      </c>
      <c r="J77" s="106"/>
      <c r="K77" s="181" t="s">
        <v>338</v>
      </c>
      <c r="L77" s="181" t="s">
        <v>338</v>
      </c>
      <c r="M77" s="182">
        <v>0</v>
      </c>
      <c r="N77" s="182">
        <v>0</v>
      </c>
      <c r="O77" s="181">
        <f>O78</f>
        <v>0</v>
      </c>
      <c r="P77" s="106"/>
      <c r="Q77" s="311" t="s">
        <v>338</v>
      </c>
      <c r="R77" s="311" t="s">
        <v>338</v>
      </c>
      <c r="S77" s="312">
        <v>0</v>
      </c>
      <c r="T77" s="312">
        <v>0</v>
      </c>
      <c r="U77" s="311">
        <f>U78</f>
        <v>0</v>
      </c>
      <c r="V77" s="106"/>
      <c r="W77" s="311" t="s">
        <v>338</v>
      </c>
      <c r="X77" s="311" t="s">
        <v>338</v>
      </c>
      <c r="Y77" s="312">
        <v>0</v>
      </c>
      <c r="Z77" s="312">
        <v>0</v>
      </c>
      <c r="AA77" s="311">
        <f>AA78</f>
        <v>0</v>
      </c>
      <c r="AB77" s="310"/>
      <c r="AC77" s="311" t="s">
        <v>338</v>
      </c>
      <c r="AD77" s="311" t="s">
        <v>338</v>
      </c>
      <c r="AE77" s="312">
        <v>0</v>
      </c>
      <c r="AF77" s="312">
        <v>0</v>
      </c>
      <c r="AG77" s="311">
        <f>AG78</f>
        <v>0</v>
      </c>
    </row>
    <row r="78" spans="1:33" ht="27.75" customHeight="1">
      <c r="A78" s="160" t="s">
        <v>514</v>
      </c>
      <c r="B78" s="161" t="s">
        <v>420</v>
      </c>
      <c r="C78" s="300" t="s">
        <v>338</v>
      </c>
      <c r="D78" s="106"/>
      <c r="E78" s="187" t="s">
        <v>338</v>
      </c>
      <c r="F78" s="187" t="s">
        <v>338</v>
      </c>
      <c r="G78" s="190">
        <v>0</v>
      </c>
      <c r="H78" s="190">
        <v>0</v>
      </c>
      <c r="I78" s="187">
        <f>SUM(I79:I80)</f>
        <v>0</v>
      </c>
      <c r="J78" s="106"/>
      <c r="K78" s="187" t="s">
        <v>338</v>
      </c>
      <c r="L78" s="187" t="s">
        <v>338</v>
      </c>
      <c r="M78" s="190">
        <v>0</v>
      </c>
      <c r="N78" s="190">
        <v>0</v>
      </c>
      <c r="O78" s="187">
        <f>SUM(O79:O80)</f>
        <v>0</v>
      </c>
      <c r="P78" s="106"/>
      <c r="Q78" s="308" t="s">
        <v>338</v>
      </c>
      <c r="R78" s="308" t="s">
        <v>338</v>
      </c>
      <c r="S78" s="309">
        <v>0</v>
      </c>
      <c r="T78" s="309">
        <v>0</v>
      </c>
      <c r="U78" s="308">
        <f>SUM(U79:U80)</f>
        <v>0</v>
      </c>
      <c r="V78" s="106"/>
      <c r="W78" s="308" t="s">
        <v>338</v>
      </c>
      <c r="X78" s="308" t="s">
        <v>338</v>
      </c>
      <c r="Y78" s="309">
        <v>0</v>
      </c>
      <c r="Z78" s="309">
        <v>0</v>
      </c>
      <c r="AA78" s="308">
        <f>SUM(AA79:AA80)</f>
        <v>0</v>
      </c>
      <c r="AB78" s="310"/>
      <c r="AC78" s="308" t="s">
        <v>338</v>
      </c>
      <c r="AD78" s="308" t="s">
        <v>338</v>
      </c>
      <c r="AE78" s="309">
        <v>0</v>
      </c>
      <c r="AF78" s="309">
        <v>0</v>
      </c>
      <c r="AG78" s="308">
        <f>SUM(AG79:AG80)</f>
        <v>0</v>
      </c>
    </row>
    <row r="79" spans="1:33" ht="27.75" customHeight="1">
      <c r="A79" s="160" t="s">
        <v>419</v>
      </c>
      <c r="B79" s="166" t="s">
        <v>421</v>
      </c>
      <c r="C79" s="301" t="s">
        <v>422</v>
      </c>
      <c r="D79" s="106"/>
      <c r="E79" s="313" t="s">
        <v>338</v>
      </c>
      <c r="F79" s="313" t="s">
        <v>338</v>
      </c>
      <c r="G79" s="314">
        <v>0</v>
      </c>
      <c r="H79" s="314">
        <v>0</v>
      </c>
      <c r="I79" s="313">
        <v>0</v>
      </c>
      <c r="J79" s="315"/>
      <c r="K79" s="313" t="s">
        <v>338</v>
      </c>
      <c r="L79" s="313" t="s">
        <v>338</v>
      </c>
      <c r="M79" s="314">
        <v>0</v>
      </c>
      <c r="N79" s="314">
        <v>0</v>
      </c>
      <c r="O79" s="313">
        <v>0</v>
      </c>
      <c r="P79" s="315"/>
      <c r="Q79" s="308" t="s">
        <v>338</v>
      </c>
      <c r="R79" s="308" t="s">
        <v>338</v>
      </c>
      <c r="S79" s="309">
        <v>0</v>
      </c>
      <c r="T79" s="309">
        <v>0</v>
      </c>
      <c r="U79" s="308">
        <v>0</v>
      </c>
      <c r="V79" s="106"/>
      <c r="W79" s="308" t="s">
        <v>338</v>
      </c>
      <c r="X79" s="308" t="s">
        <v>338</v>
      </c>
      <c r="Y79" s="309">
        <v>0</v>
      </c>
      <c r="Z79" s="309">
        <v>0</v>
      </c>
      <c r="AA79" s="308">
        <v>0</v>
      </c>
      <c r="AB79" s="310"/>
      <c r="AC79" s="308" t="s">
        <v>338</v>
      </c>
      <c r="AD79" s="308" t="s">
        <v>338</v>
      </c>
      <c r="AE79" s="309">
        <v>0</v>
      </c>
      <c r="AF79" s="309">
        <v>0</v>
      </c>
      <c r="AG79" s="308">
        <v>0</v>
      </c>
    </row>
    <row r="80" spans="1:33" ht="27.75" customHeight="1">
      <c r="A80" s="165" t="s">
        <v>515</v>
      </c>
      <c r="B80" s="168" t="s">
        <v>423</v>
      </c>
      <c r="C80" s="301" t="s">
        <v>424</v>
      </c>
      <c r="D80" s="106"/>
      <c r="E80" s="308" t="s">
        <v>338</v>
      </c>
      <c r="F80" s="308" t="s">
        <v>338</v>
      </c>
      <c r="G80" s="309">
        <v>0</v>
      </c>
      <c r="H80" s="309">
        <v>0</v>
      </c>
      <c r="I80" s="308">
        <v>0</v>
      </c>
      <c r="J80" s="106"/>
      <c r="K80" s="308" t="s">
        <v>338</v>
      </c>
      <c r="L80" s="308" t="s">
        <v>338</v>
      </c>
      <c r="M80" s="309">
        <v>0</v>
      </c>
      <c r="N80" s="309">
        <v>0</v>
      </c>
      <c r="O80" s="308">
        <v>0</v>
      </c>
      <c r="P80" s="106"/>
      <c r="Q80" s="308" t="s">
        <v>338</v>
      </c>
      <c r="R80" s="308" t="s">
        <v>338</v>
      </c>
      <c r="S80" s="309">
        <v>0</v>
      </c>
      <c r="T80" s="309">
        <v>0</v>
      </c>
      <c r="U80" s="308">
        <v>0</v>
      </c>
      <c r="V80" s="106"/>
      <c r="W80" s="308" t="s">
        <v>338</v>
      </c>
      <c r="X80" s="308" t="s">
        <v>338</v>
      </c>
      <c r="Y80" s="309">
        <v>0</v>
      </c>
      <c r="Z80" s="309">
        <v>0</v>
      </c>
      <c r="AA80" s="308">
        <v>0</v>
      </c>
      <c r="AB80" s="310"/>
      <c r="AC80" s="308" t="s">
        <v>338</v>
      </c>
      <c r="AD80" s="308" t="s">
        <v>338</v>
      </c>
      <c r="AE80" s="309">
        <v>0</v>
      </c>
      <c r="AF80" s="309">
        <v>0</v>
      </c>
      <c r="AG80" s="308">
        <v>0</v>
      </c>
    </row>
    <row r="81" spans="1:33">
      <c r="E81" s="316"/>
      <c r="F81" s="316"/>
      <c r="G81" s="317"/>
      <c r="H81" s="317"/>
      <c r="I81" s="316"/>
      <c r="J81" s="44"/>
      <c r="K81" s="316"/>
      <c r="L81" s="316"/>
      <c r="M81" s="317"/>
      <c r="N81" s="317"/>
      <c r="O81" s="316"/>
      <c r="P81" s="44"/>
    </row>
    <row r="82" spans="1:33"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</row>
    <row r="94" spans="1:33" s="23" customFormat="1" ht="36" customHeight="1">
      <c r="A94" s="681" t="s">
        <v>234</v>
      </c>
      <c r="B94" s="681"/>
      <c r="C94" s="681"/>
      <c r="D94" s="681"/>
      <c r="E94" s="681"/>
      <c r="F94" s="681"/>
      <c r="G94" s="681"/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</row>
    <row r="95" spans="1:33" s="23" customFormat="1" ht="42" customHeight="1">
      <c r="A95" s="681" t="s">
        <v>233</v>
      </c>
      <c r="B95" s="681"/>
      <c r="C95" s="681"/>
      <c r="D95" s="681"/>
      <c r="E95" s="681"/>
      <c r="F95" s="681"/>
      <c r="G95" s="681"/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</row>
    <row r="96" spans="1:33" ht="68.25" customHeight="1">
      <c r="A96" s="658" t="s">
        <v>235</v>
      </c>
      <c r="B96" s="658"/>
      <c r="C96" s="658"/>
      <c r="D96" s="658"/>
      <c r="E96" s="658"/>
      <c r="F96" s="658"/>
      <c r="G96" s="658"/>
      <c r="H96" s="658"/>
      <c r="I96" s="658"/>
      <c r="J96" s="658"/>
      <c r="K96" s="658"/>
      <c r="L96" s="658"/>
      <c r="M96" s="658"/>
      <c r="N96" s="658"/>
      <c r="O96" s="658"/>
      <c r="P96" s="658"/>
      <c r="Q96" s="658"/>
      <c r="R96" s="658"/>
      <c r="S96" s="658"/>
      <c r="T96" s="658"/>
      <c r="U96" s="658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ht="33.75" customHeight="1">
      <c r="A97" s="658" t="s">
        <v>213</v>
      </c>
      <c r="B97" s="658"/>
      <c r="C97" s="658"/>
      <c r="D97" s="658"/>
      <c r="E97" s="658"/>
      <c r="F97" s="658"/>
      <c r="G97" s="658"/>
      <c r="H97" s="658"/>
      <c r="I97" s="658"/>
      <c r="J97" s="658"/>
      <c r="K97" s="658"/>
      <c r="L97" s="658"/>
      <c r="M97" s="658"/>
      <c r="N97" s="658"/>
      <c r="O97" s="658"/>
      <c r="P97" s="658"/>
      <c r="Q97" s="658"/>
      <c r="R97" s="658"/>
      <c r="S97" s="658"/>
      <c r="T97" s="658"/>
      <c r="U97" s="658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</row>
    <row r="98" spans="1:32" ht="35.25" customHeight="1">
      <c r="A98" s="658" t="s">
        <v>261</v>
      </c>
      <c r="B98" s="658"/>
      <c r="C98" s="658"/>
      <c r="D98" s="658"/>
      <c r="E98" s="658"/>
      <c r="F98" s="658"/>
      <c r="G98" s="658"/>
      <c r="H98" s="658"/>
      <c r="I98" s="658"/>
      <c r="J98" s="658"/>
      <c r="K98" s="658"/>
      <c r="L98" s="658"/>
      <c r="M98" s="658"/>
      <c r="N98" s="658"/>
      <c r="O98" s="658"/>
      <c r="P98" s="658"/>
      <c r="Q98" s="658"/>
      <c r="R98" s="658"/>
      <c r="S98" s="658"/>
      <c r="T98" s="658"/>
      <c r="U98" s="658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1:32" ht="18" customHeight="1">
      <c r="A99" s="658" t="s">
        <v>244</v>
      </c>
      <c r="B99" s="658"/>
      <c r="C99" s="658"/>
      <c r="D99" s="658"/>
      <c r="E99" s="658"/>
      <c r="F99" s="658"/>
      <c r="G99" s="658"/>
      <c r="H99" s="658"/>
      <c r="I99" s="658"/>
      <c r="J99" s="658"/>
      <c r="K99" s="658"/>
      <c r="L99" s="658"/>
      <c r="M99" s="658"/>
      <c r="N99" s="658"/>
      <c r="O99" s="658"/>
      <c r="P99" s="658"/>
      <c r="Q99" s="658"/>
      <c r="R99" s="658"/>
      <c r="S99" s="658"/>
      <c r="T99" s="658"/>
      <c r="U99" s="658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</row>
    <row r="100" spans="1:32" ht="60.75" customHeight="1">
      <c r="A100" s="694" t="s">
        <v>237</v>
      </c>
      <c r="B100" s="694"/>
      <c r="C100" s="694"/>
      <c r="D100" s="694"/>
      <c r="E100" s="694"/>
      <c r="F100" s="694"/>
      <c r="G100" s="694"/>
      <c r="H100" s="694"/>
      <c r="I100" s="694"/>
      <c r="J100" s="694"/>
      <c r="K100" s="694"/>
      <c r="L100" s="694"/>
      <c r="M100" s="694"/>
      <c r="N100" s="694"/>
      <c r="O100" s="694"/>
      <c r="P100" s="694"/>
      <c r="Q100" s="694"/>
      <c r="R100" s="694"/>
      <c r="S100" s="694"/>
      <c r="T100" s="694"/>
      <c r="U100" s="694"/>
    </row>
  </sheetData>
  <mergeCells count="32">
    <mergeCell ref="A4:AG4"/>
    <mergeCell ref="A5:AG5"/>
    <mergeCell ref="A7:AG7"/>
    <mergeCell ref="A8:AG8"/>
    <mergeCell ref="Z1:AG3"/>
    <mergeCell ref="A94:U94"/>
    <mergeCell ref="A95:U95"/>
    <mergeCell ref="A100:U100"/>
    <mergeCell ref="A96:U96"/>
    <mergeCell ref="A97:U97"/>
    <mergeCell ref="A98:U98"/>
    <mergeCell ref="A99:U99"/>
    <mergeCell ref="AK12:AQ13"/>
    <mergeCell ref="AR12:AX13"/>
    <mergeCell ref="AY12:BE13"/>
    <mergeCell ref="AK14:AQ14"/>
    <mergeCell ref="AR14:AX14"/>
    <mergeCell ref="AY14:BE14"/>
    <mergeCell ref="B11:B15"/>
    <mergeCell ref="A11:A15"/>
    <mergeCell ref="D11:AG11"/>
    <mergeCell ref="V12:AA13"/>
    <mergeCell ref="V14:AA14"/>
    <mergeCell ref="AB14:AG14"/>
    <mergeCell ref="AB12:AG13"/>
    <mergeCell ref="P14:U14"/>
    <mergeCell ref="P12:U13"/>
    <mergeCell ref="J12:O13"/>
    <mergeCell ref="J14:O14"/>
    <mergeCell ref="D14:I14"/>
    <mergeCell ref="D12:I13"/>
    <mergeCell ref="C11:C15"/>
  </mergeCells>
  <pageMargins left="0.59055118110236227" right="0.39370078740157483" top="0.78740157480314965" bottom="0.39370078740157483" header="0.31496062992125984" footer="0.31496062992125984"/>
  <pageSetup paperSize="9" scale="42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01"/>
  <sheetViews>
    <sheetView view="pageBreakPreview" topLeftCell="M1" zoomScale="70" zoomScaleSheetLayoutView="70" workbookViewId="0">
      <selection activeCell="A7" sqref="A7:AZ7"/>
    </sheetView>
  </sheetViews>
  <sheetFormatPr defaultRowHeight="15.75"/>
  <cols>
    <col min="1" max="1" width="11.375" style="16" customWidth="1"/>
    <col min="2" max="2" width="61.875" style="16" customWidth="1"/>
    <col min="3" max="3" width="16.75" style="16" customWidth="1"/>
    <col min="4" max="4" width="7.25" style="16" customWidth="1"/>
    <col min="5" max="5" width="6.875" style="16" customWidth="1"/>
    <col min="6" max="6" width="9.625" style="16" customWidth="1"/>
    <col min="7" max="38" width="6" style="16" customWidth="1"/>
    <col min="39" max="39" width="8.375" style="76" customWidth="1"/>
    <col min="40" max="40" width="7" style="16" customWidth="1"/>
    <col min="41" max="45" width="7" style="1" customWidth="1"/>
    <col min="46" max="46" width="7" style="565" customWidth="1"/>
    <col min="47" max="47" width="7.625" style="565" customWidth="1"/>
    <col min="48" max="48" width="7.5" style="565" customWidth="1"/>
    <col min="49" max="49" width="8.5" style="565" customWidth="1"/>
    <col min="50" max="50" width="7.875" style="565" customWidth="1"/>
    <col min="51" max="51" width="6.375" style="565" customWidth="1"/>
    <col min="52" max="52" width="7.375" style="565" customWidth="1"/>
    <col min="53" max="16384" width="9" style="1"/>
  </cols>
  <sheetData>
    <row r="1" spans="1:52" ht="18.75">
      <c r="A1" s="47"/>
      <c r="B1" s="48"/>
      <c r="C1" s="48"/>
      <c r="D1" s="49"/>
      <c r="E1" s="49"/>
      <c r="F1" s="49"/>
      <c r="G1" s="49"/>
      <c r="H1" s="49"/>
      <c r="I1" s="49"/>
      <c r="J1" s="49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44"/>
      <c r="AG1" s="44"/>
      <c r="AH1" s="44"/>
      <c r="AI1" s="44"/>
      <c r="AL1" s="38"/>
      <c r="AS1" s="647" t="s">
        <v>556</v>
      </c>
      <c r="AT1" s="648"/>
      <c r="AU1" s="648"/>
      <c r="AV1" s="648"/>
      <c r="AW1" s="648"/>
      <c r="AX1" s="648"/>
      <c r="AY1" s="648"/>
      <c r="AZ1" s="648"/>
    </row>
    <row r="2" spans="1:52" ht="18.7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39"/>
      <c r="AS2" s="648"/>
      <c r="AT2" s="648"/>
      <c r="AU2" s="648"/>
      <c r="AV2" s="648"/>
      <c r="AW2" s="648"/>
      <c r="AX2" s="648"/>
      <c r="AY2" s="648"/>
      <c r="AZ2" s="648"/>
    </row>
    <row r="3" spans="1:52" ht="18.7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39"/>
      <c r="AS3" s="648"/>
      <c r="AT3" s="648"/>
      <c r="AU3" s="648"/>
      <c r="AV3" s="648"/>
      <c r="AW3" s="648"/>
      <c r="AX3" s="648"/>
      <c r="AY3" s="648"/>
      <c r="AZ3" s="648"/>
    </row>
    <row r="4" spans="1:52">
      <c r="A4" s="691" t="s">
        <v>139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</row>
    <row r="5" spans="1:52">
      <c r="A5" s="692" t="s">
        <v>141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2"/>
      <c r="AD5" s="692"/>
      <c r="AE5" s="692"/>
      <c r="AF5" s="692"/>
      <c r="AG5" s="692"/>
      <c r="AH5" s="692"/>
      <c r="AI5" s="692"/>
      <c r="AJ5" s="692"/>
      <c r="AK5" s="692"/>
      <c r="AL5" s="692"/>
      <c r="AM5" s="692"/>
      <c r="AN5" s="692"/>
      <c r="AO5" s="692"/>
      <c r="AP5" s="692"/>
      <c r="AQ5" s="692"/>
      <c r="AR5" s="692"/>
      <c r="AS5" s="692"/>
      <c r="AT5" s="692"/>
      <c r="AU5" s="692"/>
      <c r="AV5" s="692"/>
      <c r="AW5" s="692"/>
      <c r="AX5" s="692"/>
      <c r="AY5" s="692"/>
      <c r="AZ5" s="692"/>
    </row>
    <row r="6" spans="1:52" s="21" customFormat="1">
      <c r="A6" s="47"/>
      <c r="B6" s="28"/>
      <c r="C6" s="28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0"/>
      <c r="AG6" s="50"/>
      <c r="AH6" s="50"/>
      <c r="AI6" s="50"/>
      <c r="AJ6" s="50"/>
      <c r="AK6" s="50"/>
      <c r="AL6" s="50"/>
      <c r="AM6" s="76"/>
      <c r="AN6" s="16"/>
      <c r="AT6" s="565"/>
      <c r="AU6" s="565"/>
      <c r="AV6" s="565"/>
      <c r="AW6" s="565"/>
      <c r="AX6" s="565"/>
      <c r="AY6" s="565"/>
      <c r="AZ6" s="565"/>
    </row>
    <row r="7" spans="1:52" ht="18.75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</row>
    <row r="8" spans="1:52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</row>
    <row r="9" spans="1:52" s="23" customFormat="1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8"/>
      <c r="AG9" s="388"/>
      <c r="AH9" s="388"/>
      <c r="AI9" s="388"/>
      <c r="AJ9" s="388"/>
      <c r="AK9" s="388"/>
      <c r="AL9" s="388"/>
      <c r="AM9" s="318"/>
      <c r="AN9" s="90"/>
      <c r="AT9" s="565"/>
      <c r="AU9" s="565"/>
      <c r="AV9" s="565"/>
      <c r="AW9" s="565"/>
      <c r="AX9" s="565"/>
      <c r="AY9" s="565"/>
      <c r="AZ9" s="565"/>
    </row>
    <row r="10" spans="1:52" s="23" customFormat="1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8"/>
      <c r="AG10" s="388"/>
      <c r="AH10" s="388"/>
      <c r="AI10" s="388"/>
      <c r="AJ10" s="388"/>
      <c r="AK10" s="388"/>
      <c r="AL10" s="388"/>
      <c r="AM10" s="318"/>
      <c r="AN10" s="90"/>
      <c r="AT10" s="565"/>
      <c r="AU10" s="565"/>
      <c r="AV10" s="565"/>
      <c r="AW10" s="565"/>
      <c r="AX10" s="565"/>
      <c r="AY10" s="565"/>
      <c r="AZ10" s="565"/>
    </row>
    <row r="11" spans="1:52">
      <c r="A11" s="707"/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707"/>
      <c r="AE11" s="707"/>
      <c r="AF11" s="51"/>
      <c r="AG11" s="51"/>
      <c r="AH11" s="51"/>
      <c r="AI11" s="51"/>
      <c r="AJ11" s="51"/>
      <c r="AK11" s="51"/>
      <c r="AL11" s="51"/>
    </row>
    <row r="12" spans="1:52" ht="24.75" customHeight="1">
      <c r="A12" s="682" t="s">
        <v>69</v>
      </c>
      <c r="B12" s="682" t="s">
        <v>19</v>
      </c>
      <c r="C12" s="682" t="s">
        <v>1</v>
      </c>
      <c r="D12" s="645" t="s">
        <v>32</v>
      </c>
      <c r="E12" s="645"/>
      <c r="F12" s="645"/>
      <c r="G12" s="645"/>
      <c r="H12" s="645"/>
      <c r="I12" s="645"/>
      <c r="J12" s="645"/>
      <c r="K12" s="706" t="s">
        <v>127</v>
      </c>
      <c r="L12" s="706"/>
      <c r="M12" s="706"/>
      <c r="N12" s="706"/>
      <c r="O12" s="706"/>
      <c r="P12" s="706"/>
      <c r="Q12" s="706"/>
      <c r="R12" s="706"/>
      <c r="S12" s="706"/>
      <c r="T12" s="706"/>
      <c r="U12" s="706"/>
      <c r="V12" s="706"/>
      <c r="W12" s="706"/>
      <c r="X12" s="706"/>
      <c r="Y12" s="706"/>
      <c r="Z12" s="706"/>
      <c r="AA12" s="706"/>
      <c r="AB12" s="706"/>
      <c r="AC12" s="706"/>
      <c r="AD12" s="706"/>
      <c r="AE12" s="706"/>
      <c r="AF12" s="706"/>
      <c r="AG12" s="706"/>
      <c r="AH12" s="706"/>
      <c r="AI12" s="706"/>
      <c r="AJ12" s="706"/>
      <c r="AK12" s="706"/>
      <c r="AL12" s="706"/>
      <c r="AM12" s="706"/>
      <c r="AN12" s="706"/>
      <c r="AO12" s="706"/>
      <c r="AP12" s="706"/>
      <c r="AQ12" s="706"/>
      <c r="AR12" s="706"/>
      <c r="AS12" s="706"/>
      <c r="AT12" s="706"/>
      <c r="AU12" s="706"/>
      <c r="AV12" s="706"/>
      <c r="AW12" s="706"/>
      <c r="AX12" s="706"/>
      <c r="AY12" s="706"/>
      <c r="AZ12" s="706"/>
    </row>
    <row r="13" spans="1:52" ht="29.25" customHeight="1">
      <c r="A13" s="682"/>
      <c r="B13" s="682"/>
      <c r="C13" s="682"/>
      <c r="D13" s="645"/>
      <c r="E13" s="645"/>
      <c r="F13" s="645"/>
      <c r="G13" s="645"/>
      <c r="H13" s="645"/>
      <c r="I13" s="645"/>
      <c r="J13" s="645"/>
      <c r="K13" s="677" t="s">
        <v>470</v>
      </c>
      <c r="L13" s="677"/>
      <c r="M13" s="677"/>
      <c r="N13" s="677"/>
      <c r="O13" s="677"/>
      <c r="P13" s="677"/>
      <c r="Q13" s="677"/>
      <c r="R13" s="677" t="s">
        <v>482</v>
      </c>
      <c r="S13" s="677"/>
      <c r="T13" s="677"/>
      <c r="U13" s="677"/>
      <c r="V13" s="677"/>
      <c r="W13" s="677"/>
      <c r="X13" s="677"/>
      <c r="Y13" s="677" t="s">
        <v>483</v>
      </c>
      <c r="Z13" s="677"/>
      <c r="AA13" s="677"/>
      <c r="AB13" s="677"/>
      <c r="AC13" s="677"/>
      <c r="AD13" s="677"/>
      <c r="AE13" s="677"/>
      <c r="AF13" s="677" t="s">
        <v>484</v>
      </c>
      <c r="AG13" s="677"/>
      <c r="AH13" s="677"/>
      <c r="AI13" s="677"/>
      <c r="AJ13" s="677"/>
      <c r="AK13" s="677"/>
      <c r="AL13" s="677"/>
      <c r="AM13" s="677" t="s">
        <v>485</v>
      </c>
      <c r="AN13" s="677"/>
      <c r="AO13" s="677"/>
      <c r="AP13" s="677"/>
      <c r="AQ13" s="677"/>
      <c r="AR13" s="677"/>
      <c r="AS13" s="677"/>
      <c r="AT13" s="705" t="s">
        <v>148</v>
      </c>
      <c r="AU13" s="705"/>
      <c r="AV13" s="705"/>
      <c r="AW13" s="705"/>
      <c r="AX13" s="705"/>
      <c r="AY13" s="705"/>
      <c r="AZ13" s="705"/>
    </row>
    <row r="14" spans="1:52" ht="45" customHeight="1">
      <c r="A14" s="682"/>
      <c r="B14" s="677"/>
      <c r="C14" s="677"/>
      <c r="D14" s="677" t="s">
        <v>11</v>
      </c>
      <c r="E14" s="677"/>
      <c r="F14" s="677"/>
      <c r="G14" s="677"/>
      <c r="H14" s="677"/>
      <c r="I14" s="677"/>
      <c r="J14" s="677"/>
      <c r="K14" s="677" t="s">
        <v>135</v>
      </c>
      <c r="L14" s="677"/>
      <c r="M14" s="677"/>
      <c r="N14" s="677"/>
      <c r="O14" s="677"/>
      <c r="P14" s="677"/>
      <c r="Q14" s="677"/>
      <c r="R14" s="677" t="s">
        <v>135</v>
      </c>
      <c r="S14" s="677"/>
      <c r="T14" s="677"/>
      <c r="U14" s="677"/>
      <c r="V14" s="677"/>
      <c r="W14" s="677"/>
      <c r="X14" s="677"/>
      <c r="Y14" s="677" t="s">
        <v>135</v>
      </c>
      <c r="Z14" s="677"/>
      <c r="AA14" s="677"/>
      <c r="AB14" s="677"/>
      <c r="AC14" s="677"/>
      <c r="AD14" s="677"/>
      <c r="AE14" s="677"/>
      <c r="AF14" s="677" t="s">
        <v>11</v>
      </c>
      <c r="AG14" s="677"/>
      <c r="AH14" s="677"/>
      <c r="AI14" s="677"/>
      <c r="AJ14" s="677"/>
      <c r="AK14" s="677"/>
      <c r="AL14" s="677"/>
      <c r="AM14" s="677" t="s">
        <v>11</v>
      </c>
      <c r="AN14" s="677"/>
      <c r="AO14" s="677"/>
      <c r="AP14" s="677"/>
      <c r="AQ14" s="677"/>
      <c r="AR14" s="677"/>
      <c r="AS14" s="677"/>
      <c r="AT14" s="705" t="s">
        <v>11</v>
      </c>
      <c r="AU14" s="705"/>
      <c r="AV14" s="705"/>
      <c r="AW14" s="705"/>
      <c r="AX14" s="705"/>
      <c r="AY14" s="705"/>
      <c r="AZ14" s="705"/>
    </row>
    <row r="15" spans="1:52" ht="60.75" customHeight="1">
      <c r="A15" s="682"/>
      <c r="B15" s="704"/>
      <c r="C15" s="703"/>
      <c r="D15" s="25" t="s">
        <v>245</v>
      </c>
      <c r="E15" s="25" t="s">
        <v>246</v>
      </c>
      <c r="F15" s="25" t="s">
        <v>247</v>
      </c>
      <c r="G15" s="25" t="s">
        <v>248</v>
      </c>
      <c r="H15" s="25" t="s">
        <v>249</v>
      </c>
      <c r="I15" s="25" t="s">
        <v>250</v>
      </c>
      <c r="J15" s="25" t="s">
        <v>242</v>
      </c>
      <c r="K15" s="58" t="s">
        <v>245</v>
      </c>
      <c r="L15" s="58" t="s">
        <v>246</v>
      </c>
      <c r="M15" s="58" t="s">
        <v>247</v>
      </c>
      <c r="N15" s="58" t="s">
        <v>248</v>
      </c>
      <c r="O15" s="58" t="s">
        <v>249</v>
      </c>
      <c r="P15" s="58" t="s">
        <v>250</v>
      </c>
      <c r="Q15" s="58" t="s">
        <v>242</v>
      </c>
      <c r="R15" s="58" t="s">
        <v>245</v>
      </c>
      <c r="S15" s="58" t="s">
        <v>246</v>
      </c>
      <c r="T15" s="58" t="s">
        <v>247</v>
      </c>
      <c r="U15" s="58" t="s">
        <v>248</v>
      </c>
      <c r="V15" s="58" t="s">
        <v>249</v>
      </c>
      <c r="W15" s="58" t="s">
        <v>250</v>
      </c>
      <c r="X15" s="58" t="s">
        <v>242</v>
      </c>
      <c r="Y15" s="58" t="s">
        <v>245</v>
      </c>
      <c r="Z15" s="58" t="s">
        <v>246</v>
      </c>
      <c r="AA15" s="58" t="s">
        <v>247</v>
      </c>
      <c r="AB15" s="58" t="s">
        <v>248</v>
      </c>
      <c r="AC15" s="58" t="s">
        <v>249</v>
      </c>
      <c r="AD15" s="58" t="s">
        <v>250</v>
      </c>
      <c r="AE15" s="58" t="s">
        <v>242</v>
      </c>
      <c r="AF15" s="58" t="s">
        <v>245</v>
      </c>
      <c r="AG15" s="58" t="s">
        <v>246</v>
      </c>
      <c r="AH15" s="58" t="s">
        <v>247</v>
      </c>
      <c r="AI15" s="58" t="s">
        <v>248</v>
      </c>
      <c r="AJ15" s="58" t="s">
        <v>249</v>
      </c>
      <c r="AK15" s="58" t="s">
        <v>250</v>
      </c>
      <c r="AL15" s="58" t="s">
        <v>242</v>
      </c>
      <c r="AM15" s="105" t="s">
        <v>245</v>
      </c>
      <c r="AN15" s="105" t="s">
        <v>246</v>
      </c>
      <c r="AO15" s="105" t="s">
        <v>247</v>
      </c>
      <c r="AP15" s="105" t="s">
        <v>248</v>
      </c>
      <c r="AQ15" s="105" t="s">
        <v>249</v>
      </c>
      <c r="AR15" s="105" t="s">
        <v>250</v>
      </c>
      <c r="AS15" s="105" t="s">
        <v>242</v>
      </c>
      <c r="AT15" s="637" t="s">
        <v>245</v>
      </c>
      <c r="AU15" s="637" t="s">
        <v>246</v>
      </c>
      <c r="AV15" s="637" t="s">
        <v>247</v>
      </c>
      <c r="AW15" s="637" t="s">
        <v>248</v>
      </c>
      <c r="AX15" s="637" t="s">
        <v>249</v>
      </c>
      <c r="AY15" s="637" t="s">
        <v>250</v>
      </c>
      <c r="AZ15" s="637" t="s">
        <v>242</v>
      </c>
    </row>
    <row r="16" spans="1:52">
      <c r="A16" s="24">
        <v>1</v>
      </c>
      <c r="B16" s="24">
        <v>2</v>
      </c>
      <c r="C16" s="24">
        <v>3</v>
      </c>
      <c r="D16" s="19" t="s">
        <v>42</v>
      </c>
      <c r="E16" s="19" t="s">
        <v>43</v>
      </c>
      <c r="F16" s="19" t="s">
        <v>44</v>
      </c>
      <c r="G16" s="19" t="s">
        <v>45</v>
      </c>
      <c r="H16" s="19" t="s">
        <v>46</v>
      </c>
      <c r="I16" s="19" t="s">
        <v>47</v>
      </c>
      <c r="J16" s="19" t="s">
        <v>73</v>
      </c>
      <c r="K16" s="19" t="s">
        <v>95</v>
      </c>
      <c r="L16" s="19" t="s">
        <v>96</v>
      </c>
      <c r="M16" s="19" t="s">
        <v>97</v>
      </c>
      <c r="N16" s="19" t="s">
        <v>98</v>
      </c>
      <c r="O16" s="19" t="s">
        <v>99</v>
      </c>
      <c r="P16" s="19" t="s">
        <v>100</v>
      </c>
      <c r="Q16" s="19" t="s">
        <v>101</v>
      </c>
      <c r="R16" s="19" t="s">
        <v>102</v>
      </c>
      <c r="S16" s="19" t="s">
        <v>103</v>
      </c>
      <c r="T16" s="19" t="s">
        <v>104</v>
      </c>
      <c r="U16" s="19" t="s">
        <v>105</v>
      </c>
      <c r="V16" s="19" t="s">
        <v>106</v>
      </c>
      <c r="W16" s="19" t="s">
        <v>107</v>
      </c>
      <c r="X16" s="19" t="s">
        <v>108</v>
      </c>
      <c r="Y16" s="19" t="s">
        <v>109</v>
      </c>
      <c r="Z16" s="19" t="s">
        <v>110</v>
      </c>
      <c r="AA16" s="19" t="s">
        <v>111</v>
      </c>
      <c r="AB16" s="19" t="s">
        <v>112</v>
      </c>
      <c r="AC16" s="19" t="s">
        <v>113</v>
      </c>
      <c r="AD16" s="19" t="s">
        <v>114</v>
      </c>
      <c r="AE16" s="19" t="s">
        <v>212</v>
      </c>
      <c r="AF16" s="19" t="s">
        <v>115</v>
      </c>
      <c r="AG16" s="19" t="s">
        <v>116</v>
      </c>
      <c r="AH16" s="19" t="s">
        <v>117</v>
      </c>
      <c r="AI16" s="19" t="s">
        <v>118</v>
      </c>
      <c r="AJ16" s="19" t="s">
        <v>119</v>
      </c>
      <c r="AK16" s="19" t="s">
        <v>120</v>
      </c>
      <c r="AL16" s="19" t="s">
        <v>121</v>
      </c>
      <c r="AM16" s="19" t="s">
        <v>456</v>
      </c>
      <c r="AN16" s="19" t="s">
        <v>457</v>
      </c>
      <c r="AO16" s="19" t="s">
        <v>458</v>
      </c>
      <c r="AP16" s="19" t="s">
        <v>459</v>
      </c>
      <c r="AQ16" s="19" t="s">
        <v>460</v>
      </c>
      <c r="AR16" s="19" t="s">
        <v>461</v>
      </c>
      <c r="AS16" s="19" t="s">
        <v>462</v>
      </c>
      <c r="AT16" s="638" t="s">
        <v>463</v>
      </c>
      <c r="AU16" s="638" t="s">
        <v>464</v>
      </c>
      <c r="AV16" s="638" t="s">
        <v>465</v>
      </c>
      <c r="AW16" s="638" t="s">
        <v>466</v>
      </c>
      <c r="AX16" s="638" t="s">
        <v>467</v>
      </c>
      <c r="AY16" s="638" t="s">
        <v>468</v>
      </c>
      <c r="AZ16" s="638" t="s">
        <v>469</v>
      </c>
    </row>
    <row r="17" spans="1:52" ht="32.25" customHeight="1">
      <c r="A17" s="177" t="s">
        <v>438</v>
      </c>
      <c r="B17" s="178" t="s">
        <v>337</v>
      </c>
      <c r="C17" s="268" t="s">
        <v>338</v>
      </c>
      <c r="D17" s="254" t="s">
        <v>338</v>
      </c>
      <c r="E17" s="332" t="s">
        <v>338</v>
      </c>
      <c r="F17" s="333">
        <v>25.7</v>
      </c>
      <c r="G17" s="332" t="s">
        <v>338</v>
      </c>
      <c r="H17" s="334" t="s">
        <v>338</v>
      </c>
      <c r="I17" s="334" t="s">
        <v>338</v>
      </c>
      <c r="J17" s="335">
        <v>3</v>
      </c>
      <c r="K17" s="258" t="s">
        <v>338</v>
      </c>
      <c r="L17" s="258" t="s">
        <v>338</v>
      </c>
      <c r="M17" s="257">
        <v>4</v>
      </c>
      <c r="N17" s="334">
        <v>0</v>
      </c>
      <c r="O17" s="257" t="s">
        <v>338</v>
      </c>
      <c r="P17" s="257" t="s">
        <v>338</v>
      </c>
      <c r="Q17" s="265">
        <v>0</v>
      </c>
      <c r="R17" s="257">
        <v>0</v>
      </c>
      <c r="S17" s="258" t="s">
        <v>338</v>
      </c>
      <c r="T17" s="257">
        <v>4.5999999999999996</v>
      </c>
      <c r="U17" s="334" t="s">
        <v>338</v>
      </c>
      <c r="V17" s="334" t="s">
        <v>338</v>
      </c>
      <c r="W17" s="257" t="s">
        <v>338</v>
      </c>
      <c r="X17" s="265" t="s">
        <v>338</v>
      </c>
      <c r="Y17" s="334" t="s">
        <v>338</v>
      </c>
      <c r="Z17" s="334" t="s">
        <v>338</v>
      </c>
      <c r="AA17" s="257">
        <v>5.3</v>
      </c>
      <c r="AB17" s="334" t="s">
        <v>338</v>
      </c>
      <c r="AC17" s="334" t="s">
        <v>338</v>
      </c>
      <c r="AD17" s="257" t="s">
        <v>338</v>
      </c>
      <c r="AE17" s="265">
        <v>3</v>
      </c>
      <c r="AF17" s="334" t="s">
        <v>338</v>
      </c>
      <c r="AG17" s="334" t="s">
        <v>338</v>
      </c>
      <c r="AH17" s="257">
        <v>5.3</v>
      </c>
      <c r="AI17" s="334" t="s">
        <v>338</v>
      </c>
      <c r="AJ17" s="334" t="s">
        <v>338</v>
      </c>
      <c r="AK17" s="257" t="s">
        <v>338</v>
      </c>
      <c r="AL17" s="265" t="s">
        <v>338</v>
      </c>
      <c r="AM17" s="334" t="s">
        <v>338</v>
      </c>
      <c r="AN17" s="334" t="s">
        <v>338</v>
      </c>
      <c r="AO17" s="257">
        <v>6.5</v>
      </c>
      <c r="AP17" s="334" t="s">
        <v>338</v>
      </c>
      <c r="AQ17" s="334" t="s">
        <v>338</v>
      </c>
      <c r="AR17" s="257" t="s">
        <v>338</v>
      </c>
      <c r="AS17" s="266" t="s">
        <v>338</v>
      </c>
      <c r="AT17" s="639" t="s">
        <v>338</v>
      </c>
      <c r="AU17" s="639" t="s">
        <v>338</v>
      </c>
      <c r="AV17" s="639">
        <v>25.7</v>
      </c>
      <c r="AW17" s="639" t="s">
        <v>338</v>
      </c>
      <c r="AX17" s="639" t="s">
        <v>338</v>
      </c>
      <c r="AY17" s="639" t="s">
        <v>338</v>
      </c>
      <c r="AZ17" s="639">
        <v>0</v>
      </c>
    </row>
    <row r="18" spans="1:52" ht="32.25" customHeight="1">
      <c r="A18" s="338" t="s">
        <v>339</v>
      </c>
      <c r="B18" s="197" t="s">
        <v>340</v>
      </c>
      <c r="C18" s="248" t="s">
        <v>338</v>
      </c>
      <c r="D18" s="332" t="s">
        <v>338</v>
      </c>
      <c r="E18" s="332" t="s">
        <v>338</v>
      </c>
      <c r="F18" s="333" t="s">
        <v>338</v>
      </c>
      <c r="G18" s="332" t="s">
        <v>338</v>
      </c>
      <c r="H18" s="334" t="s">
        <v>338</v>
      </c>
      <c r="I18" s="334" t="s">
        <v>338</v>
      </c>
      <c r="J18" s="332" t="s">
        <v>338</v>
      </c>
      <c r="K18" s="258" t="s">
        <v>338</v>
      </c>
      <c r="L18" s="258" t="s">
        <v>338</v>
      </c>
      <c r="M18" s="270" t="s">
        <v>338</v>
      </c>
      <c r="N18" s="254">
        <v>0</v>
      </c>
      <c r="O18" s="270" t="s">
        <v>338</v>
      </c>
      <c r="P18" s="270" t="s">
        <v>338</v>
      </c>
      <c r="Q18" s="265" t="s">
        <v>338</v>
      </c>
      <c r="R18" s="257">
        <v>0</v>
      </c>
      <c r="S18" s="258" t="s">
        <v>338</v>
      </c>
      <c r="T18" s="270" t="s">
        <v>338</v>
      </c>
      <c r="U18" s="254" t="s">
        <v>338</v>
      </c>
      <c r="V18" s="254" t="s">
        <v>338</v>
      </c>
      <c r="W18" s="270" t="s">
        <v>338</v>
      </c>
      <c r="X18" s="284" t="s">
        <v>338</v>
      </c>
      <c r="Y18" s="254" t="s">
        <v>338</v>
      </c>
      <c r="Z18" s="254" t="s">
        <v>338</v>
      </c>
      <c r="AA18" s="270" t="s">
        <v>338</v>
      </c>
      <c r="AB18" s="254" t="s">
        <v>338</v>
      </c>
      <c r="AC18" s="254" t="s">
        <v>338</v>
      </c>
      <c r="AD18" s="270" t="s">
        <v>338</v>
      </c>
      <c r="AE18" s="284" t="s">
        <v>338</v>
      </c>
      <c r="AF18" s="254" t="s">
        <v>338</v>
      </c>
      <c r="AG18" s="254" t="s">
        <v>338</v>
      </c>
      <c r="AH18" s="270" t="s">
        <v>338</v>
      </c>
      <c r="AI18" s="254" t="s">
        <v>338</v>
      </c>
      <c r="AJ18" s="254" t="s">
        <v>338</v>
      </c>
      <c r="AK18" s="270" t="s">
        <v>338</v>
      </c>
      <c r="AL18" s="284" t="s">
        <v>338</v>
      </c>
      <c r="AM18" s="254" t="s">
        <v>338</v>
      </c>
      <c r="AN18" s="254" t="s">
        <v>338</v>
      </c>
      <c r="AO18" s="270" t="s">
        <v>338</v>
      </c>
      <c r="AP18" s="254" t="s">
        <v>338</v>
      </c>
      <c r="AQ18" s="254" t="s">
        <v>338</v>
      </c>
      <c r="AR18" s="270" t="s">
        <v>338</v>
      </c>
      <c r="AS18" s="339" t="s">
        <v>338</v>
      </c>
      <c r="AT18" s="289" t="s">
        <v>338</v>
      </c>
      <c r="AU18" s="289" t="s">
        <v>338</v>
      </c>
      <c r="AV18" s="289" t="s">
        <v>338</v>
      </c>
      <c r="AW18" s="289" t="s">
        <v>338</v>
      </c>
      <c r="AX18" s="289" t="s">
        <v>338</v>
      </c>
      <c r="AY18" s="289" t="s">
        <v>338</v>
      </c>
      <c r="AZ18" s="289" t="s">
        <v>338</v>
      </c>
    </row>
    <row r="19" spans="1:52" ht="32.25" customHeight="1">
      <c r="A19" s="191" t="s">
        <v>341</v>
      </c>
      <c r="B19" s="192" t="s">
        <v>342</v>
      </c>
      <c r="C19" s="248" t="s">
        <v>338</v>
      </c>
      <c r="D19" s="332" t="s">
        <v>338</v>
      </c>
      <c r="E19" s="332" t="s">
        <v>338</v>
      </c>
      <c r="F19" s="333">
        <v>25.7</v>
      </c>
      <c r="G19" s="332" t="s">
        <v>338</v>
      </c>
      <c r="H19" s="334" t="s">
        <v>338</v>
      </c>
      <c r="I19" s="334" t="s">
        <v>338</v>
      </c>
      <c r="J19" s="332" t="s">
        <v>338</v>
      </c>
      <c r="K19" s="258" t="s">
        <v>338</v>
      </c>
      <c r="L19" s="258" t="s">
        <v>338</v>
      </c>
      <c r="M19" s="257">
        <v>4</v>
      </c>
      <c r="N19" s="254">
        <v>0</v>
      </c>
      <c r="O19" s="270" t="s">
        <v>338</v>
      </c>
      <c r="P19" s="270" t="s">
        <v>338</v>
      </c>
      <c r="Q19" s="257">
        <v>0</v>
      </c>
      <c r="R19" s="257">
        <v>0</v>
      </c>
      <c r="S19" s="258" t="s">
        <v>338</v>
      </c>
      <c r="T19" s="257">
        <v>4.5999999999999996</v>
      </c>
      <c r="U19" s="254" t="s">
        <v>338</v>
      </c>
      <c r="V19" s="254" t="s">
        <v>338</v>
      </c>
      <c r="W19" s="270" t="s">
        <v>338</v>
      </c>
      <c r="X19" s="284" t="s">
        <v>338</v>
      </c>
      <c r="Y19" s="254" t="s">
        <v>338</v>
      </c>
      <c r="Z19" s="254" t="s">
        <v>338</v>
      </c>
      <c r="AA19" s="257">
        <v>5.3</v>
      </c>
      <c r="AB19" s="254" t="s">
        <v>338</v>
      </c>
      <c r="AC19" s="254" t="s">
        <v>338</v>
      </c>
      <c r="AD19" s="257" t="s">
        <v>338</v>
      </c>
      <c r="AE19" s="265" t="s">
        <v>338</v>
      </c>
      <c r="AF19" s="254" t="s">
        <v>338</v>
      </c>
      <c r="AG19" s="254" t="s">
        <v>338</v>
      </c>
      <c r="AH19" s="257">
        <v>5.3</v>
      </c>
      <c r="AI19" s="254" t="s">
        <v>338</v>
      </c>
      <c r="AJ19" s="254" t="s">
        <v>338</v>
      </c>
      <c r="AK19" s="257" t="s">
        <v>338</v>
      </c>
      <c r="AL19" s="265" t="s">
        <v>338</v>
      </c>
      <c r="AM19" s="254" t="s">
        <v>338</v>
      </c>
      <c r="AN19" s="254" t="s">
        <v>338</v>
      </c>
      <c r="AO19" s="257">
        <v>6.5</v>
      </c>
      <c r="AP19" s="254" t="s">
        <v>338</v>
      </c>
      <c r="AQ19" s="254" t="s">
        <v>338</v>
      </c>
      <c r="AR19" s="257" t="s">
        <v>338</v>
      </c>
      <c r="AS19" s="266" t="s">
        <v>338</v>
      </c>
      <c r="AT19" s="289" t="s">
        <v>338</v>
      </c>
      <c r="AU19" s="289" t="s">
        <v>338</v>
      </c>
      <c r="AV19" s="289">
        <v>25.7</v>
      </c>
      <c r="AW19" s="289" t="s">
        <v>338</v>
      </c>
      <c r="AX19" s="289" t="s">
        <v>338</v>
      </c>
      <c r="AY19" s="289" t="s">
        <v>338</v>
      </c>
      <c r="AZ19" s="289" t="s">
        <v>338</v>
      </c>
    </row>
    <row r="20" spans="1:52" ht="32.25" customHeight="1">
      <c r="A20" s="191" t="s">
        <v>343</v>
      </c>
      <c r="B20" s="192" t="s">
        <v>344</v>
      </c>
      <c r="C20" s="248" t="s">
        <v>338</v>
      </c>
      <c r="D20" s="332" t="s">
        <v>338</v>
      </c>
      <c r="E20" s="332" t="s">
        <v>338</v>
      </c>
      <c r="F20" s="333" t="s">
        <v>338</v>
      </c>
      <c r="G20" s="332" t="s">
        <v>338</v>
      </c>
      <c r="H20" s="334" t="s">
        <v>338</v>
      </c>
      <c r="I20" s="334" t="s">
        <v>338</v>
      </c>
      <c r="J20" s="332" t="s">
        <v>338</v>
      </c>
      <c r="K20" s="258" t="s">
        <v>338</v>
      </c>
      <c r="L20" s="258" t="s">
        <v>338</v>
      </c>
      <c r="M20" s="258" t="s">
        <v>338</v>
      </c>
      <c r="N20" s="254">
        <v>0</v>
      </c>
      <c r="O20" s="270" t="s">
        <v>338</v>
      </c>
      <c r="P20" s="270" t="s">
        <v>338</v>
      </c>
      <c r="Q20" s="258" t="s">
        <v>338</v>
      </c>
      <c r="R20" s="257">
        <v>0</v>
      </c>
      <c r="S20" s="258" t="s">
        <v>338</v>
      </c>
      <c r="T20" s="258" t="s">
        <v>338</v>
      </c>
      <c r="U20" s="254" t="s">
        <v>338</v>
      </c>
      <c r="V20" s="254" t="s">
        <v>338</v>
      </c>
      <c r="W20" s="270" t="s">
        <v>338</v>
      </c>
      <c r="X20" s="284" t="s">
        <v>338</v>
      </c>
      <c r="Y20" s="254" t="s">
        <v>338</v>
      </c>
      <c r="Z20" s="254" t="s">
        <v>338</v>
      </c>
      <c r="AA20" s="258" t="s">
        <v>338</v>
      </c>
      <c r="AB20" s="254" t="s">
        <v>338</v>
      </c>
      <c r="AC20" s="254" t="s">
        <v>338</v>
      </c>
      <c r="AD20" s="270" t="s">
        <v>338</v>
      </c>
      <c r="AE20" s="258" t="s">
        <v>338</v>
      </c>
      <c r="AF20" s="254" t="s">
        <v>338</v>
      </c>
      <c r="AG20" s="254" t="s">
        <v>338</v>
      </c>
      <c r="AH20" s="258" t="s">
        <v>338</v>
      </c>
      <c r="AI20" s="254" t="s">
        <v>338</v>
      </c>
      <c r="AJ20" s="254" t="s">
        <v>338</v>
      </c>
      <c r="AK20" s="270" t="s">
        <v>338</v>
      </c>
      <c r="AL20" s="258" t="s">
        <v>338</v>
      </c>
      <c r="AM20" s="254" t="s">
        <v>338</v>
      </c>
      <c r="AN20" s="254" t="s">
        <v>338</v>
      </c>
      <c r="AO20" s="258" t="s">
        <v>338</v>
      </c>
      <c r="AP20" s="254" t="s">
        <v>338</v>
      </c>
      <c r="AQ20" s="254" t="s">
        <v>338</v>
      </c>
      <c r="AR20" s="270" t="s">
        <v>338</v>
      </c>
      <c r="AS20" s="259" t="s">
        <v>338</v>
      </c>
      <c r="AT20" s="289" t="s">
        <v>338</v>
      </c>
      <c r="AU20" s="289" t="s">
        <v>338</v>
      </c>
      <c r="AV20" s="289" t="s">
        <v>338</v>
      </c>
      <c r="AW20" s="289" t="s">
        <v>338</v>
      </c>
      <c r="AX20" s="289" t="s">
        <v>338</v>
      </c>
      <c r="AY20" s="289" t="s">
        <v>338</v>
      </c>
      <c r="AZ20" s="289" t="s">
        <v>338</v>
      </c>
    </row>
    <row r="21" spans="1:52" ht="32.25" customHeight="1">
      <c r="A21" s="191" t="s">
        <v>345</v>
      </c>
      <c r="B21" s="197" t="s">
        <v>346</v>
      </c>
      <c r="C21" s="248" t="s">
        <v>338</v>
      </c>
      <c r="D21" s="332" t="s">
        <v>338</v>
      </c>
      <c r="E21" s="332" t="s">
        <v>338</v>
      </c>
      <c r="F21" s="333" t="s">
        <v>338</v>
      </c>
      <c r="G21" s="332" t="s">
        <v>338</v>
      </c>
      <c r="H21" s="334" t="s">
        <v>338</v>
      </c>
      <c r="I21" s="334" t="s">
        <v>338</v>
      </c>
      <c r="J21" s="332" t="s">
        <v>338</v>
      </c>
      <c r="K21" s="258" t="s">
        <v>338</v>
      </c>
      <c r="L21" s="258" t="s">
        <v>338</v>
      </c>
      <c r="M21" s="270" t="s">
        <v>338</v>
      </c>
      <c r="N21" s="254">
        <v>0</v>
      </c>
      <c r="O21" s="270" t="s">
        <v>338</v>
      </c>
      <c r="P21" s="270" t="s">
        <v>338</v>
      </c>
      <c r="Q21" s="265" t="s">
        <v>338</v>
      </c>
      <c r="R21" s="257">
        <v>0</v>
      </c>
      <c r="S21" s="258" t="s">
        <v>338</v>
      </c>
      <c r="T21" s="270" t="s">
        <v>338</v>
      </c>
      <c r="U21" s="254" t="s">
        <v>338</v>
      </c>
      <c r="V21" s="254" t="s">
        <v>338</v>
      </c>
      <c r="W21" s="270" t="s">
        <v>338</v>
      </c>
      <c r="X21" s="284" t="s">
        <v>338</v>
      </c>
      <c r="Y21" s="254" t="s">
        <v>338</v>
      </c>
      <c r="Z21" s="254" t="s">
        <v>338</v>
      </c>
      <c r="AA21" s="270" t="s">
        <v>338</v>
      </c>
      <c r="AB21" s="254" t="s">
        <v>338</v>
      </c>
      <c r="AC21" s="254" t="s">
        <v>338</v>
      </c>
      <c r="AD21" s="270" t="s">
        <v>338</v>
      </c>
      <c r="AE21" s="258" t="s">
        <v>338</v>
      </c>
      <c r="AF21" s="254" t="s">
        <v>338</v>
      </c>
      <c r="AG21" s="254" t="s">
        <v>338</v>
      </c>
      <c r="AH21" s="270" t="s">
        <v>338</v>
      </c>
      <c r="AI21" s="254" t="s">
        <v>338</v>
      </c>
      <c r="AJ21" s="254" t="s">
        <v>338</v>
      </c>
      <c r="AK21" s="270" t="s">
        <v>338</v>
      </c>
      <c r="AL21" s="258" t="s">
        <v>338</v>
      </c>
      <c r="AM21" s="254" t="s">
        <v>338</v>
      </c>
      <c r="AN21" s="254" t="s">
        <v>338</v>
      </c>
      <c r="AO21" s="270" t="s">
        <v>338</v>
      </c>
      <c r="AP21" s="254" t="s">
        <v>338</v>
      </c>
      <c r="AQ21" s="254" t="s">
        <v>338</v>
      </c>
      <c r="AR21" s="270" t="s">
        <v>338</v>
      </c>
      <c r="AS21" s="259" t="s">
        <v>338</v>
      </c>
      <c r="AT21" s="289" t="s">
        <v>338</v>
      </c>
      <c r="AU21" s="289" t="s">
        <v>338</v>
      </c>
      <c r="AV21" s="289" t="s">
        <v>338</v>
      </c>
      <c r="AW21" s="289" t="s">
        <v>338</v>
      </c>
      <c r="AX21" s="289" t="s">
        <v>338</v>
      </c>
      <c r="AY21" s="289" t="s">
        <v>338</v>
      </c>
      <c r="AZ21" s="289" t="s">
        <v>338</v>
      </c>
    </row>
    <row r="22" spans="1:52" ht="32.25" customHeight="1">
      <c r="A22" s="191" t="s">
        <v>347</v>
      </c>
      <c r="B22" s="197" t="s">
        <v>348</v>
      </c>
      <c r="C22" s="248" t="s">
        <v>338</v>
      </c>
      <c r="D22" s="332" t="s">
        <v>338</v>
      </c>
      <c r="E22" s="332" t="s">
        <v>338</v>
      </c>
      <c r="F22" s="333" t="s">
        <v>338</v>
      </c>
      <c r="G22" s="332" t="s">
        <v>338</v>
      </c>
      <c r="H22" s="334" t="s">
        <v>338</v>
      </c>
      <c r="I22" s="334" t="s">
        <v>338</v>
      </c>
      <c r="J22" s="332" t="s">
        <v>338</v>
      </c>
      <c r="K22" s="258" t="s">
        <v>338</v>
      </c>
      <c r="L22" s="258" t="s">
        <v>338</v>
      </c>
      <c r="M22" s="258" t="s">
        <v>338</v>
      </c>
      <c r="N22" s="254">
        <v>0</v>
      </c>
      <c r="O22" s="270" t="s">
        <v>338</v>
      </c>
      <c r="P22" s="270" t="s">
        <v>338</v>
      </c>
      <c r="Q22" s="265" t="s">
        <v>338</v>
      </c>
      <c r="R22" s="257">
        <v>0</v>
      </c>
      <c r="S22" s="258" t="s">
        <v>338</v>
      </c>
      <c r="T22" s="258" t="s">
        <v>338</v>
      </c>
      <c r="U22" s="254" t="s">
        <v>338</v>
      </c>
      <c r="V22" s="254" t="s">
        <v>338</v>
      </c>
      <c r="W22" s="270" t="s">
        <v>338</v>
      </c>
      <c r="X22" s="284" t="s">
        <v>338</v>
      </c>
      <c r="Y22" s="254" t="s">
        <v>338</v>
      </c>
      <c r="Z22" s="254" t="s">
        <v>338</v>
      </c>
      <c r="AA22" s="258" t="s">
        <v>338</v>
      </c>
      <c r="AB22" s="254" t="s">
        <v>338</v>
      </c>
      <c r="AC22" s="254" t="s">
        <v>338</v>
      </c>
      <c r="AD22" s="270" t="s">
        <v>338</v>
      </c>
      <c r="AE22" s="258" t="s">
        <v>338</v>
      </c>
      <c r="AF22" s="254" t="s">
        <v>338</v>
      </c>
      <c r="AG22" s="254" t="s">
        <v>338</v>
      </c>
      <c r="AH22" s="258" t="s">
        <v>338</v>
      </c>
      <c r="AI22" s="254" t="s">
        <v>338</v>
      </c>
      <c r="AJ22" s="254" t="s">
        <v>338</v>
      </c>
      <c r="AK22" s="270" t="s">
        <v>338</v>
      </c>
      <c r="AL22" s="258" t="s">
        <v>338</v>
      </c>
      <c r="AM22" s="254" t="s">
        <v>338</v>
      </c>
      <c r="AN22" s="254" t="s">
        <v>338</v>
      </c>
      <c r="AO22" s="258" t="s">
        <v>338</v>
      </c>
      <c r="AP22" s="254" t="s">
        <v>338</v>
      </c>
      <c r="AQ22" s="254" t="s">
        <v>338</v>
      </c>
      <c r="AR22" s="270" t="s">
        <v>338</v>
      </c>
      <c r="AS22" s="259" t="s">
        <v>338</v>
      </c>
      <c r="AT22" s="289" t="s">
        <v>338</v>
      </c>
      <c r="AU22" s="289" t="s">
        <v>338</v>
      </c>
      <c r="AV22" s="289" t="s">
        <v>338</v>
      </c>
      <c r="AW22" s="289" t="s">
        <v>338</v>
      </c>
      <c r="AX22" s="289" t="s">
        <v>338</v>
      </c>
      <c r="AY22" s="289" t="s">
        <v>338</v>
      </c>
      <c r="AZ22" s="289" t="s">
        <v>338</v>
      </c>
    </row>
    <row r="23" spans="1:52" ht="32.25" customHeight="1">
      <c r="A23" s="191" t="s">
        <v>349</v>
      </c>
      <c r="B23" s="197" t="s">
        <v>350</v>
      </c>
      <c r="C23" s="248" t="s">
        <v>338</v>
      </c>
      <c r="D23" s="341" t="s">
        <v>338</v>
      </c>
      <c r="E23" s="341" t="s">
        <v>338</v>
      </c>
      <c r="F23" s="333" t="s">
        <v>338</v>
      </c>
      <c r="G23" s="341" t="s">
        <v>338</v>
      </c>
      <c r="H23" s="334" t="s">
        <v>338</v>
      </c>
      <c r="I23" s="334" t="s">
        <v>338</v>
      </c>
      <c r="J23" s="342">
        <v>3</v>
      </c>
      <c r="K23" s="258" t="s">
        <v>338</v>
      </c>
      <c r="L23" s="258" t="s">
        <v>338</v>
      </c>
      <c r="M23" s="263" t="s">
        <v>338</v>
      </c>
      <c r="N23" s="254">
        <v>0</v>
      </c>
      <c r="O23" s="270" t="s">
        <v>338</v>
      </c>
      <c r="P23" s="270" t="s">
        <v>338</v>
      </c>
      <c r="Q23" s="263">
        <v>0</v>
      </c>
      <c r="R23" s="257">
        <v>0</v>
      </c>
      <c r="S23" s="258" t="s">
        <v>338</v>
      </c>
      <c r="T23" s="263" t="s">
        <v>338</v>
      </c>
      <c r="U23" s="254" t="s">
        <v>338</v>
      </c>
      <c r="V23" s="254" t="s">
        <v>338</v>
      </c>
      <c r="W23" s="270" t="s">
        <v>338</v>
      </c>
      <c r="X23" s="284" t="s">
        <v>338</v>
      </c>
      <c r="Y23" s="254" t="s">
        <v>338</v>
      </c>
      <c r="Z23" s="254" t="s">
        <v>338</v>
      </c>
      <c r="AA23" s="263" t="s">
        <v>338</v>
      </c>
      <c r="AB23" s="254" t="s">
        <v>338</v>
      </c>
      <c r="AC23" s="254" t="s">
        <v>338</v>
      </c>
      <c r="AD23" s="262" t="s">
        <v>338</v>
      </c>
      <c r="AE23" s="263">
        <v>3</v>
      </c>
      <c r="AF23" s="254" t="s">
        <v>338</v>
      </c>
      <c r="AG23" s="254" t="s">
        <v>338</v>
      </c>
      <c r="AH23" s="263" t="s">
        <v>338</v>
      </c>
      <c r="AI23" s="254" t="s">
        <v>338</v>
      </c>
      <c r="AJ23" s="254" t="s">
        <v>338</v>
      </c>
      <c r="AK23" s="262" t="s">
        <v>338</v>
      </c>
      <c r="AL23" s="263" t="s">
        <v>338</v>
      </c>
      <c r="AM23" s="254" t="s">
        <v>338</v>
      </c>
      <c r="AN23" s="254" t="s">
        <v>338</v>
      </c>
      <c r="AO23" s="263" t="s">
        <v>338</v>
      </c>
      <c r="AP23" s="254" t="s">
        <v>338</v>
      </c>
      <c r="AQ23" s="254" t="s">
        <v>338</v>
      </c>
      <c r="AR23" s="262" t="s">
        <v>338</v>
      </c>
      <c r="AS23" s="264" t="s">
        <v>338</v>
      </c>
      <c r="AT23" s="289" t="s">
        <v>338</v>
      </c>
      <c r="AU23" s="289" t="s">
        <v>338</v>
      </c>
      <c r="AV23" s="289" t="s">
        <v>338</v>
      </c>
      <c r="AW23" s="289" t="s">
        <v>338</v>
      </c>
      <c r="AX23" s="289" t="s">
        <v>338</v>
      </c>
      <c r="AY23" s="289" t="s">
        <v>338</v>
      </c>
      <c r="AZ23" s="289">
        <v>0</v>
      </c>
    </row>
    <row r="24" spans="1:52" s="76" customFormat="1" ht="32.25" customHeight="1">
      <c r="A24" s="199"/>
      <c r="B24" s="200"/>
      <c r="C24" s="193"/>
      <c r="D24" s="322"/>
      <c r="E24" s="322"/>
      <c r="F24" s="320"/>
      <c r="G24" s="322"/>
      <c r="H24" s="618"/>
      <c r="I24" s="618"/>
      <c r="J24" s="619"/>
      <c r="K24" s="181"/>
      <c r="L24" s="181"/>
      <c r="M24" s="607"/>
      <c r="N24" s="180"/>
      <c r="O24" s="196"/>
      <c r="P24" s="196"/>
      <c r="Q24" s="607"/>
      <c r="R24" s="182"/>
      <c r="S24" s="181"/>
      <c r="T24" s="607"/>
      <c r="U24" s="180"/>
      <c r="V24" s="180"/>
      <c r="W24" s="196"/>
      <c r="X24" s="328"/>
      <c r="Y24" s="180"/>
      <c r="Z24" s="180"/>
      <c r="AA24" s="607"/>
      <c r="AB24" s="180"/>
      <c r="AC24" s="180"/>
      <c r="AD24" s="198"/>
      <c r="AE24" s="607"/>
      <c r="AF24" s="180"/>
      <c r="AG24" s="180"/>
      <c r="AH24" s="607"/>
      <c r="AI24" s="180"/>
      <c r="AJ24" s="180"/>
      <c r="AK24" s="198"/>
      <c r="AL24" s="607"/>
      <c r="AM24" s="180"/>
      <c r="AN24" s="180"/>
      <c r="AO24" s="607"/>
      <c r="AP24" s="180"/>
      <c r="AQ24" s="180"/>
      <c r="AR24" s="198"/>
      <c r="AS24" s="620"/>
      <c r="AT24" s="542"/>
      <c r="AU24" s="542"/>
      <c r="AV24" s="542"/>
      <c r="AW24" s="542"/>
      <c r="AX24" s="542"/>
      <c r="AY24" s="542"/>
      <c r="AZ24" s="542"/>
    </row>
    <row r="25" spans="1:52" s="76" customFormat="1" ht="32.25" customHeight="1">
      <c r="A25" s="199" t="s">
        <v>439</v>
      </c>
      <c r="B25" s="200" t="s">
        <v>440</v>
      </c>
      <c r="C25" s="193"/>
      <c r="D25" s="322"/>
      <c r="E25" s="322"/>
      <c r="F25" s="320"/>
      <c r="G25" s="322"/>
      <c r="H25" s="618"/>
      <c r="I25" s="618"/>
      <c r="J25" s="619"/>
      <c r="K25" s="181"/>
      <c r="L25" s="181"/>
      <c r="M25" s="607"/>
      <c r="N25" s="180"/>
      <c r="O25" s="196"/>
      <c r="P25" s="196"/>
      <c r="Q25" s="607"/>
      <c r="R25" s="182"/>
      <c r="S25" s="181"/>
      <c r="T25" s="607"/>
      <c r="U25" s="180"/>
      <c r="V25" s="180"/>
      <c r="W25" s="196"/>
      <c r="X25" s="328"/>
      <c r="Y25" s="180"/>
      <c r="Z25" s="180"/>
      <c r="AA25" s="607"/>
      <c r="AB25" s="180"/>
      <c r="AC25" s="180"/>
      <c r="AD25" s="198"/>
      <c r="AE25" s="607"/>
      <c r="AF25" s="180"/>
      <c r="AG25" s="180"/>
      <c r="AH25" s="607"/>
      <c r="AI25" s="180"/>
      <c r="AJ25" s="180"/>
      <c r="AK25" s="198"/>
      <c r="AL25" s="607"/>
      <c r="AM25" s="180"/>
      <c r="AN25" s="180"/>
      <c r="AO25" s="607"/>
      <c r="AP25" s="180"/>
      <c r="AQ25" s="180"/>
      <c r="AR25" s="198"/>
      <c r="AS25" s="620"/>
      <c r="AT25" s="542"/>
      <c r="AU25" s="542"/>
      <c r="AV25" s="542"/>
      <c r="AW25" s="542"/>
      <c r="AX25" s="542"/>
      <c r="AY25" s="542"/>
      <c r="AZ25" s="542"/>
    </row>
    <row r="26" spans="1:52" s="367" customFormat="1" ht="32.25" customHeight="1">
      <c r="A26" s="138" t="s">
        <v>152</v>
      </c>
      <c r="B26" s="139" t="s">
        <v>351</v>
      </c>
      <c r="C26" s="193" t="s">
        <v>338</v>
      </c>
      <c r="D26" s="319" t="s">
        <v>338</v>
      </c>
      <c r="E26" s="319" t="s">
        <v>338</v>
      </c>
      <c r="F26" s="320" t="s">
        <v>338</v>
      </c>
      <c r="G26" s="319" t="s">
        <v>338</v>
      </c>
      <c r="H26" s="618" t="s">
        <v>338</v>
      </c>
      <c r="I26" s="618" t="s">
        <v>338</v>
      </c>
      <c r="J26" s="319" t="s">
        <v>338</v>
      </c>
      <c r="K26" s="181" t="s">
        <v>338</v>
      </c>
      <c r="L26" s="181" t="s">
        <v>338</v>
      </c>
      <c r="M26" s="182" t="s">
        <v>338</v>
      </c>
      <c r="N26" s="180">
        <v>0</v>
      </c>
      <c r="O26" s="196" t="s">
        <v>338</v>
      </c>
      <c r="P26" s="196" t="s">
        <v>338</v>
      </c>
      <c r="Q26" s="181" t="s">
        <v>338</v>
      </c>
      <c r="R26" s="182">
        <v>0</v>
      </c>
      <c r="S26" s="181" t="s">
        <v>338</v>
      </c>
      <c r="T26" s="182" t="s">
        <v>338</v>
      </c>
      <c r="U26" s="180" t="s">
        <v>338</v>
      </c>
      <c r="V26" s="180" t="s">
        <v>338</v>
      </c>
      <c r="W26" s="196" t="s">
        <v>338</v>
      </c>
      <c r="X26" s="328" t="s">
        <v>338</v>
      </c>
      <c r="Y26" s="180" t="s">
        <v>338</v>
      </c>
      <c r="Z26" s="180" t="s">
        <v>338</v>
      </c>
      <c r="AA26" s="182" t="s">
        <v>338</v>
      </c>
      <c r="AB26" s="180" t="s">
        <v>338</v>
      </c>
      <c r="AC26" s="180" t="s">
        <v>338</v>
      </c>
      <c r="AD26" s="182" t="s">
        <v>338</v>
      </c>
      <c r="AE26" s="181" t="s">
        <v>338</v>
      </c>
      <c r="AF26" s="180" t="s">
        <v>338</v>
      </c>
      <c r="AG26" s="180" t="s">
        <v>338</v>
      </c>
      <c r="AH26" s="182" t="s">
        <v>338</v>
      </c>
      <c r="AI26" s="180" t="s">
        <v>338</v>
      </c>
      <c r="AJ26" s="180" t="s">
        <v>338</v>
      </c>
      <c r="AK26" s="182" t="s">
        <v>338</v>
      </c>
      <c r="AL26" s="181" t="s">
        <v>338</v>
      </c>
      <c r="AM26" s="180" t="s">
        <v>338</v>
      </c>
      <c r="AN26" s="180" t="s">
        <v>338</v>
      </c>
      <c r="AO26" s="182" t="s">
        <v>338</v>
      </c>
      <c r="AP26" s="180" t="s">
        <v>338</v>
      </c>
      <c r="AQ26" s="180" t="s">
        <v>338</v>
      </c>
      <c r="AR26" s="182" t="s">
        <v>338</v>
      </c>
      <c r="AS26" s="330" t="s">
        <v>338</v>
      </c>
      <c r="AT26" s="562" t="s">
        <v>338</v>
      </c>
      <c r="AU26" s="562" t="s">
        <v>338</v>
      </c>
      <c r="AV26" s="562" t="s">
        <v>338</v>
      </c>
      <c r="AW26" s="562" t="s">
        <v>338</v>
      </c>
      <c r="AX26" s="562" t="s">
        <v>338</v>
      </c>
      <c r="AY26" s="562" t="s">
        <v>338</v>
      </c>
      <c r="AZ26" s="562" t="s">
        <v>338</v>
      </c>
    </row>
    <row r="27" spans="1:52" s="367" customFormat="1" ht="32.25" customHeight="1">
      <c r="A27" s="138" t="s">
        <v>153</v>
      </c>
      <c r="B27" s="139" t="s">
        <v>352</v>
      </c>
      <c r="C27" s="193" t="s">
        <v>338</v>
      </c>
      <c r="D27" s="319" t="s">
        <v>338</v>
      </c>
      <c r="E27" s="319" t="s">
        <v>338</v>
      </c>
      <c r="F27" s="320" t="s">
        <v>338</v>
      </c>
      <c r="G27" s="319" t="s">
        <v>338</v>
      </c>
      <c r="H27" s="618" t="s">
        <v>338</v>
      </c>
      <c r="I27" s="618" t="s">
        <v>338</v>
      </c>
      <c r="J27" s="319" t="s">
        <v>338</v>
      </c>
      <c r="K27" s="181" t="s">
        <v>338</v>
      </c>
      <c r="L27" s="181" t="s">
        <v>338</v>
      </c>
      <c r="M27" s="182" t="s">
        <v>338</v>
      </c>
      <c r="N27" s="180">
        <v>0</v>
      </c>
      <c r="O27" s="196" t="s">
        <v>338</v>
      </c>
      <c r="P27" s="196" t="s">
        <v>338</v>
      </c>
      <c r="Q27" s="181" t="s">
        <v>338</v>
      </c>
      <c r="R27" s="182">
        <v>0</v>
      </c>
      <c r="S27" s="181" t="s">
        <v>338</v>
      </c>
      <c r="T27" s="182" t="s">
        <v>338</v>
      </c>
      <c r="U27" s="180" t="s">
        <v>338</v>
      </c>
      <c r="V27" s="180" t="s">
        <v>338</v>
      </c>
      <c r="W27" s="196" t="s">
        <v>338</v>
      </c>
      <c r="X27" s="328" t="s">
        <v>338</v>
      </c>
      <c r="Y27" s="180" t="s">
        <v>338</v>
      </c>
      <c r="Z27" s="180" t="s">
        <v>338</v>
      </c>
      <c r="AA27" s="182" t="s">
        <v>338</v>
      </c>
      <c r="AB27" s="180" t="s">
        <v>338</v>
      </c>
      <c r="AC27" s="180" t="s">
        <v>338</v>
      </c>
      <c r="AD27" s="182" t="s">
        <v>338</v>
      </c>
      <c r="AE27" s="181" t="s">
        <v>338</v>
      </c>
      <c r="AF27" s="180" t="s">
        <v>338</v>
      </c>
      <c r="AG27" s="180" t="s">
        <v>338</v>
      </c>
      <c r="AH27" s="182" t="s">
        <v>338</v>
      </c>
      <c r="AI27" s="180" t="s">
        <v>338</v>
      </c>
      <c r="AJ27" s="180" t="s">
        <v>338</v>
      </c>
      <c r="AK27" s="182" t="s">
        <v>338</v>
      </c>
      <c r="AL27" s="181" t="s">
        <v>338</v>
      </c>
      <c r="AM27" s="180" t="s">
        <v>338</v>
      </c>
      <c r="AN27" s="180" t="s">
        <v>338</v>
      </c>
      <c r="AO27" s="182" t="s">
        <v>338</v>
      </c>
      <c r="AP27" s="180" t="s">
        <v>338</v>
      </c>
      <c r="AQ27" s="180" t="s">
        <v>338</v>
      </c>
      <c r="AR27" s="182" t="s">
        <v>338</v>
      </c>
      <c r="AS27" s="330" t="s">
        <v>338</v>
      </c>
      <c r="AT27" s="562" t="s">
        <v>338</v>
      </c>
      <c r="AU27" s="562" t="s">
        <v>338</v>
      </c>
      <c r="AV27" s="562" t="s">
        <v>338</v>
      </c>
      <c r="AW27" s="562" t="s">
        <v>338</v>
      </c>
      <c r="AX27" s="562" t="s">
        <v>338</v>
      </c>
      <c r="AY27" s="562" t="s">
        <v>338</v>
      </c>
      <c r="AZ27" s="562" t="s">
        <v>338</v>
      </c>
    </row>
    <row r="28" spans="1:52" s="367" customFormat="1" ht="32.25" customHeight="1">
      <c r="A28" s="411" t="s">
        <v>168</v>
      </c>
      <c r="B28" s="139" t="s">
        <v>353</v>
      </c>
      <c r="C28" s="193" t="s">
        <v>338</v>
      </c>
      <c r="D28" s="319" t="s">
        <v>338</v>
      </c>
      <c r="E28" s="319" t="s">
        <v>338</v>
      </c>
      <c r="F28" s="320" t="s">
        <v>338</v>
      </c>
      <c r="G28" s="618" t="s">
        <v>338</v>
      </c>
      <c r="H28" s="618" t="s">
        <v>338</v>
      </c>
      <c r="I28" s="618" t="s">
        <v>338</v>
      </c>
      <c r="J28" s="618" t="s">
        <v>338</v>
      </c>
      <c r="K28" s="181" t="s">
        <v>338</v>
      </c>
      <c r="L28" s="181" t="s">
        <v>338</v>
      </c>
      <c r="M28" s="182" t="s">
        <v>338</v>
      </c>
      <c r="N28" s="180">
        <v>0</v>
      </c>
      <c r="O28" s="196" t="s">
        <v>338</v>
      </c>
      <c r="P28" s="196" t="s">
        <v>338</v>
      </c>
      <c r="Q28" s="181" t="s">
        <v>338</v>
      </c>
      <c r="R28" s="182">
        <v>0</v>
      </c>
      <c r="S28" s="181" t="s">
        <v>338</v>
      </c>
      <c r="T28" s="182" t="s">
        <v>338</v>
      </c>
      <c r="U28" s="180" t="s">
        <v>338</v>
      </c>
      <c r="V28" s="180" t="s">
        <v>338</v>
      </c>
      <c r="W28" s="196" t="s">
        <v>338</v>
      </c>
      <c r="X28" s="328" t="s">
        <v>338</v>
      </c>
      <c r="Y28" s="180" t="s">
        <v>338</v>
      </c>
      <c r="Z28" s="180" t="s">
        <v>338</v>
      </c>
      <c r="AA28" s="182" t="s">
        <v>338</v>
      </c>
      <c r="AB28" s="180" t="s">
        <v>338</v>
      </c>
      <c r="AC28" s="180" t="s">
        <v>338</v>
      </c>
      <c r="AD28" s="182" t="s">
        <v>338</v>
      </c>
      <c r="AE28" s="181" t="s">
        <v>338</v>
      </c>
      <c r="AF28" s="180" t="s">
        <v>338</v>
      </c>
      <c r="AG28" s="180" t="s">
        <v>338</v>
      </c>
      <c r="AH28" s="182" t="s">
        <v>338</v>
      </c>
      <c r="AI28" s="180" t="s">
        <v>338</v>
      </c>
      <c r="AJ28" s="180" t="s">
        <v>338</v>
      </c>
      <c r="AK28" s="182" t="s">
        <v>338</v>
      </c>
      <c r="AL28" s="181" t="s">
        <v>338</v>
      </c>
      <c r="AM28" s="180" t="s">
        <v>338</v>
      </c>
      <c r="AN28" s="180" t="s">
        <v>338</v>
      </c>
      <c r="AO28" s="182" t="s">
        <v>338</v>
      </c>
      <c r="AP28" s="180" t="s">
        <v>338</v>
      </c>
      <c r="AQ28" s="180" t="s">
        <v>338</v>
      </c>
      <c r="AR28" s="182" t="s">
        <v>338</v>
      </c>
      <c r="AS28" s="330" t="s">
        <v>338</v>
      </c>
      <c r="AT28" s="562" t="s">
        <v>338</v>
      </c>
      <c r="AU28" s="562" t="s">
        <v>338</v>
      </c>
      <c r="AV28" s="562" t="s">
        <v>338</v>
      </c>
      <c r="AW28" s="562" t="s">
        <v>338</v>
      </c>
      <c r="AX28" s="562" t="s">
        <v>338</v>
      </c>
      <c r="AY28" s="562" t="s">
        <v>338</v>
      </c>
      <c r="AZ28" s="562" t="s">
        <v>338</v>
      </c>
    </row>
    <row r="29" spans="1:52" s="367" customFormat="1" ht="32.25" customHeight="1">
      <c r="A29" s="408" t="s">
        <v>169</v>
      </c>
      <c r="B29" s="409" t="s">
        <v>354</v>
      </c>
      <c r="C29" s="403" t="s">
        <v>338</v>
      </c>
      <c r="D29" s="319" t="s">
        <v>338</v>
      </c>
      <c r="E29" s="319" t="s">
        <v>338</v>
      </c>
      <c r="F29" s="320" t="s">
        <v>338</v>
      </c>
      <c r="G29" s="618" t="s">
        <v>338</v>
      </c>
      <c r="H29" s="618" t="s">
        <v>338</v>
      </c>
      <c r="I29" s="618" t="s">
        <v>338</v>
      </c>
      <c r="J29" s="618" t="s">
        <v>338</v>
      </c>
      <c r="K29" s="181" t="s">
        <v>338</v>
      </c>
      <c r="L29" s="181" t="s">
        <v>338</v>
      </c>
      <c r="M29" s="182" t="s">
        <v>338</v>
      </c>
      <c r="N29" s="180">
        <v>0</v>
      </c>
      <c r="O29" s="196" t="s">
        <v>338</v>
      </c>
      <c r="P29" s="196" t="s">
        <v>338</v>
      </c>
      <c r="Q29" s="181" t="s">
        <v>338</v>
      </c>
      <c r="R29" s="182">
        <v>0</v>
      </c>
      <c r="S29" s="181" t="s">
        <v>338</v>
      </c>
      <c r="T29" s="182" t="s">
        <v>338</v>
      </c>
      <c r="U29" s="180" t="s">
        <v>338</v>
      </c>
      <c r="V29" s="180" t="s">
        <v>338</v>
      </c>
      <c r="W29" s="196" t="s">
        <v>338</v>
      </c>
      <c r="X29" s="328" t="s">
        <v>338</v>
      </c>
      <c r="Y29" s="180" t="s">
        <v>338</v>
      </c>
      <c r="Z29" s="180" t="s">
        <v>338</v>
      </c>
      <c r="AA29" s="182" t="s">
        <v>338</v>
      </c>
      <c r="AB29" s="180" t="s">
        <v>338</v>
      </c>
      <c r="AC29" s="180" t="s">
        <v>338</v>
      </c>
      <c r="AD29" s="182" t="s">
        <v>338</v>
      </c>
      <c r="AE29" s="181" t="s">
        <v>338</v>
      </c>
      <c r="AF29" s="180" t="s">
        <v>338</v>
      </c>
      <c r="AG29" s="180" t="s">
        <v>338</v>
      </c>
      <c r="AH29" s="182" t="s">
        <v>338</v>
      </c>
      <c r="AI29" s="180" t="s">
        <v>338</v>
      </c>
      <c r="AJ29" s="180" t="s">
        <v>338</v>
      </c>
      <c r="AK29" s="182" t="s">
        <v>338</v>
      </c>
      <c r="AL29" s="181" t="s">
        <v>338</v>
      </c>
      <c r="AM29" s="180" t="s">
        <v>338</v>
      </c>
      <c r="AN29" s="180" t="s">
        <v>338</v>
      </c>
      <c r="AO29" s="182" t="s">
        <v>338</v>
      </c>
      <c r="AP29" s="180" t="s">
        <v>338</v>
      </c>
      <c r="AQ29" s="180" t="s">
        <v>338</v>
      </c>
      <c r="AR29" s="182" t="s">
        <v>338</v>
      </c>
      <c r="AS29" s="330" t="s">
        <v>338</v>
      </c>
      <c r="AT29" s="562" t="s">
        <v>338</v>
      </c>
      <c r="AU29" s="562" t="s">
        <v>338</v>
      </c>
      <c r="AV29" s="562" t="s">
        <v>338</v>
      </c>
      <c r="AW29" s="562" t="s">
        <v>338</v>
      </c>
      <c r="AX29" s="562" t="s">
        <v>338</v>
      </c>
      <c r="AY29" s="562" t="s">
        <v>338</v>
      </c>
      <c r="AZ29" s="562" t="s">
        <v>338</v>
      </c>
    </row>
    <row r="30" spans="1:52" s="367" customFormat="1" ht="32.25" customHeight="1">
      <c r="A30" s="408" t="s">
        <v>355</v>
      </c>
      <c r="B30" s="409" t="s">
        <v>356</v>
      </c>
      <c r="C30" s="403" t="s">
        <v>338</v>
      </c>
      <c r="D30" s="319" t="s">
        <v>338</v>
      </c>
      <c r="E30" s="319" t="s">
        <v>338</v>
      </c>
      <c r="F30" s="320" t="s">
        <v>338</v>
      </c>
      <c r="G30" s="618" t="s">
        <v>338</v>
      </c>
      <c r="H30" s="618" t="s">
        <v>338</v>
      </c>
      <c r="I30" s="618" t="s">
        <v>338</v>
      </c>
      <c r="J30" s="618" t="s">
        <v>338</v>
      </c>
      <c r="K30" s="181" t="s">
        <v>338</v>
      </c>
      <c r="L30" s="181" t="s">
        <v>338</v>
      </c>
      <c r="M30" s="182" t="s">
        <v>338</v>
      </c>
      <c r="N30" s="180">
        <v>0</v>
      </c>
      <c r="O30" s="196" t="s">
        <v>338</v>
      </c>
      <c r="P30" s="196" t="s">
        <v>338</v>
      </c>
      <c r="Q30" s="181" t="s">
        <v>338</v>
      </c>
      <c r="R30" s="182">
        <v>0</v>
      </c>
      <c r="S30" s="181" t="s">
        <v>338</v>
      </c>
      <c r="T30" s="182" t="s">
        <v>338</v>
      </c>
      <c r="U30" s="180" t="s">
        <v>338</v>
      </c>
      <c r="V30" s="180" t="s">
        <v>338</v>
      </c>
      <c r="W30" s="196" t="s">
        <v>338</v>
      </c>
      <c r="X30" s="328" t="s">
        <v>338</v>
      </c>
      <c r="Y30" s="180" t="s">
        <v>338</v>
      </c>
      <c r="Z30" s="180" t="s">
        <v>338</v>
      </c>
      <c r="AA30" s="182" t="s">
        <v>338</v>
      </c>
      <c r="AB30" s="180" t="s">
        <v>338</v>
      </c>
      <c r="AC30" s="180" t="s">
        <v>338</v>
      </c>
      <c r="AD30" s="182" t="s">
        <v>338</v>
      </c>
      <c r="AE30" s="181" t="s">
        <v>338</v>
      </c>
      <c r="AF30" s="180" t="s">
        <v>338</v>
      </c>
      <c r="AG30" s="180" t="s">
        <v>338</v>
      </c>
      <c r="AH30" s="182" t="s">
        <v>338</v>
      </c>
      <c r="AI30" s="180" t="s">
        <v>338</v>
      </c>
      <c r="AJ30" s="180" t="s">
        <v>338</v>
      </c>
      <c r="AK30" s="182" t="s">
        <v>338</v>
      </c>
      <c r="AL30" s="181" t="s">
        <v>338</v>
      </c>
      <c r="AM30" s="180" t="s">
        <v>338</v>
      </c>
      <c r="AN30" s="180" t="s">
        <v>338</v>
      </c>
      <c r="AO30" s="182" t="s">
        <v>338</v>
      </c>
      <c r="AP30" s="180" t="s">
        <v>338</v>
      </c>
      <c r="AQ30" s="180" t="s">
        <v>338</v>
      </c>
      <c r="AR30" s="182" t="s">
        <v>338</v>
      </c>
      <c r="AS30" s="330" t="s">
        <v>338</v>
      </c>
      <c r="AT30" s="562" t="s">
        <v>338</v>
      </c>
      <c r="AU30" s="562" t="s">
        <v>338</v>
      </c>
      <c r="AV30" s="562" t="s">
        <v>338</v>
      </c>
      <c r="AW30" s="562" t="s">
        <v>338</v>
      </c>
      <c r="AX30" s="562" t="s">
        <v>338</v>
      </c>
      <c r="AY30" s="562" t="s">
        <v>338</v>
      </c>
      <c r="AZ30" s="562" t="s">
        <v>338</v>
      </c>
    </row>
    <row r="31" spans="1:52" s="367" customFormat="1" ht="32.25" customHeight="1">
      <c r="A31" s="173" t="s">
        <v>154</v>
      </c>
      <c r="B31" s="174" t="s">
        <v>357</v>
      </c>
      <c r="C31" s="193" t="s">
        <v>338</v>
      </c>
      <c r="D31" s="319" t="s">
        <v>338</v>
      </c>
      <c r="E31" s="319" t="s">
        <v>338</v>
      </c>
      <c r="F31" s="320" t="s">
        <v>338</v>
      </c>
      <c r="G31" s="618" t="s">
        <v>338</v>
      </c>
      <c r="H31" s="618" t="s">
        <v>338</v>
      </c>
      <c r="I31" s="618" t="s">
        <v>338</v>
      </c>
      <c r="J31" s="618" t="s">
        <v>338</v>
      </c>
      <c r="K31" s="181" t="s">
        <v>338</v>
      </c>
      <c r="L31" s="181" t="s">
        <v>338</v>
      </c>
      <c r="M31" s="182" t="s">
        <v>338</v>
      </c>
      <c r="N31" s="180">
        <v>0</v>
      </c>
      <c r="O31" s="196" t="s">
        <v>338</v>
      </c>
      <c r="P31" s="196" t="s">
        <v>338</v>
      </c>
      <c r="Q31" s="181" t="s">
        <v>338</v>
      </c>
      <c r="R31" s="182">
        <v>0</v>
      </c>
      <c r="S31" s="181" t="s">
        <v>338</v>
      </c>
      <c r="T31" s="182" t="s">
        <v>338</v>
      </c>
      <c r="U31" s="180" t="s">
        <v>338</v>
      </c>
      <c r="V31" s="180" t="s">
        <v>338</v>
      </c>
      <c r="W31" s="196" t="s">
        <v>338</v>
      </c>
      <c r="X31" s="328" t="s">
        <v>338</v>
      </c>
      <c r="Y31" s="180" t="s">
        <v>338</v>
      </c>
      <c r="Z31" s="180" t="s">
        <v>338</v>
      </c>
      <c r="AA31" s="182" t="s">
        <v>338</v>
      </c>
      <c r="AB31" s="180" t="s">
        <v>338</v>
      </c>
      <c r="AC31" s="180" t="s">
        <v>338</v>
      </c>
      <c r="AD31" s="182" t="s">
        <v>338</v>
      </c>
      <c r="AE31" s="181" t="s">
        <v>338</v>
      </c>
      <c r="AF31" s="180" t="s">
        <v>338</v>
      </c>
      <c r="AG31" s="180" t="s">
        <v>338</v>
      </c>
      <c r="AH31" s="182" t="s">
        <v>338</v>
      </c>
      <c r="AI31" s="180" t="s">
        <v>338</v>
      </c>
      <c r="AJ31" s="180" t="s">
        <v>338</v>
      </c>
      <c r="AK31" s="182" t="s">
        <v>338</v>
      </c>
      <c r="AL31" s="181" t="s">
        <v>338</v>
      </c>
      <c r="AM31" s="180" t="s">
        <v>338</v>
      </c>
      <c r="AN31" s="180" t="s">
        <v>338</v>
      </c>
      <c r="AO31" s="182" t="s">
        <v>338</v>
      </c>
      <c r="AP31" s="180" t="s">
        <v>338</v>
      </c>
      <c r="AQ31" s="180" t="s">
        <v>338</v>
      </c>
      <c r="AR31" s="182" t="s">
        <v>338</v>
      </c>
      <c r="AS31" s="330" t="s">
        <v>338</v>
      </c>
      <c r="AT31" s="562" t="s">
        <v>338</v>
      </c>
      <c r="AU31" s="562" t="s">
        <v>338</v>
      </c>
      <c r="AV31" s="562" t="s">
        <v>338</v>
      </c>
      <c r="AW31" s="562" t="s">
        <v>338</v>
      </c>
      <c r="AX31" s="562" t="s">
        <v>338</v>
      </c>
      <c r="AY31" s="562" t="s">
        <v>338</v>
      </c>
      <c r="AZ31" s="562" t="s">
        <v>338</v>
      </c>
    </row>
    <row r="32" spans="1:52" s="367" customFormat="1" ht="46.5" customHeight="1">
      <c r="A32" s="408" t="s">
        <v>358</v>
      </c>
      <c r="B32" s="409" t="s">
        <v>359</v>
      </c>
      <c r="C32" s="403" t="s">
        <v>338</v>
      </c>
      <c r="D32" s="319" t="s">
        <v>338</v>
      </c>
      <c r="E32" s="319" t="s">
        <v>338</v>
      </c>
      <c r="F32" s="320" t="s">
        <v>338</v>
      </c>
      <c r="G32" s="618" t="s">
        <v>338</v>
      </c>
      <c r="H32" s="618" t="s">
        <v>338</v>
      </c>
      <c r="I32" s="618" t="s">
        <v>338</v>
      </c>
      <c r="J32" s="618" t="s">
        <v>338</v>
      </c>
      <c r="K32" s="181" t="s">
        <v>338</v>
      </c>
      <c r="L32" s="181" t="s">
        <v>338</v>
      </c>
      <c r="M32" s="182" t="s">
        <v>338</v>
      </c>
      <c r="N32" s="180">
        <v>0</v>
      </c>
      <c r="O32" s="196" t="s">
        <v>338</v>
      </c>
      <c r="P32" s="196" t="s">
        <v>338</v>
      </c>
      <c r="Q32" s="181" t="s">
        <v>338</v>
      </c>
      <c r="R32" s="182">
        <v>0</v>
      </c>
      <c r="S32" s="181" t="s">
        <v>338</v>
      </c>
      <c r="T32" s="182" t="s">
        <v>338</v>
      </c>
      <c r="U32" s="180" t="s">
        <v>338</v>
      </c>
      <c r="V32" s="180" t="s">
        <v>338</v>
      </c>
      <c r="W32" s="196" t="s">
        <v>338</v>
      </c>
      <c r="X32" s="328" t="s">
        <v>338</v>
      </c>
      <c r="Y32" s="180" t="s">
        <v>338</v>
      </c>
      <c r="Z32" s="180" t="s">
        <v>338</v>
      </c>
      <c r="AA32" s="182" t="s">
        <v>338</v>
      </c>
      <c r="AB32" s="180" t="s">
        <v>338</v>
      </c>
      <c r="AC32" s="180" t="s">
        <v>338</v>
      </c>
      <c r="AD32" s="182" t="s">
        <v>338</v>
      </c>
      <c r="AE32" s="181" t="s">
        <v>338</v>
      </c>
      <c r="AF32" s="180" t="s">
        <v>338</v>
      </c>
      <c r="AG32" s="180" t="s">
        <v>338</v>
      </c>
      <c r="AH32" s="182" t="s">
        <v>338</v>
      </c>
      <c r="AI32" s="180" t="s">
        <v>338</v>
      </c>
      <c r="AJ32" s="180" t="s">
        <v>338</v>
      </c>
      <c r="AK32" s="182" t="s">
        <v>338</v>
      </c>
      <c r="AL32" s="181" t="s">
        <v>338</v>
      </c>
      <c r="AM32" s="180" t="s">
        <v>338</v>
      </c>
      <c r="AN32" s="180" t="s">
        <v>338</v>
      </c>
      <c r="AO32" s="182" t="s">
        <v>338</v>
      </c>
      <c r="AP32" s="180" t="s">
        <v>338</v>
      </c>
      <c r="AQ32" s="180" t="s">
        <v>338</v>
      </c>
      <c r="AR32" s="182" t="s">
        <v>338</v>
      </c>
      <c r="AS32" s="330" t="s">
        <v>338</v>
      </c>
      <c r="AT32" s="562" t="s">
        <v>338</v>
      </c>
      <c r="AU32" s="562" t="s">
        <v>338</v>
      </c>
      <c r="AV32" s="562" t="s">
        <v>338</v>
      </c>
      <c r="AW32" s="562" t="s">
        <v>338</v>
      </c>
      <c r="AX32" s="562" t="s">
        <v>338</v>
      </c>
      <c r="AY32" s="562" t="s">
        <v>338</v>
      </c>
      <c r="AZ32" s="562" t="s">
        <v>338</v>
      </c>
    </row>
    <row r="33" spans="1:52" s="367" customFormat="1" ht="32.25" customHeight="1">
      <c r="A33" s="408" t="s">
        <v>360</v>
      </c>
      <c r="B33" s="409" t="s">
        <v>361</v>
      </c>
      <c r="C33" s="403" t="s">
        <v>338</v>
      </c>
      <c r="D33" s="319" t="s">
        <v>338</v>
      </c>
      <c r="E33" s="319" t="s">
        <v>338</v>
      </c>
      <c r="F33" s="320" t="s">
        <v>338</v>
      </c>
      <c r="G33" s="618" t="s">
        <v>338</v>
      </c>
      <c r="H33" s="618" t="s">
        <v>338</v>
      </c>
      <c r="I33" s="618" t="s">
        <v>338</v>
      </c>
      <c r="J33" s="618" t="s">
        <v>338</v>
      </c>
      <c r="K33" s="181" t="s">
        <v>338</v>
      </c>
      <c r="L33" s="181" t="s">
        <v>338</v>
      </c>
      <c r="M33" s="182" t="s">
        <v>338</v>
      </c>
      <c r="N33" s="180">
        <v>0</v>
      </c>
      <c r="O33" s="196" t="s">
        <v>338</v>
      </c>
      <c r="P33" s="196" t="s">
        <v>338</v>
      </c>
      <c r="Q33" s="181" t="s">
        <v>338</v>
      </c>
      <c r="R33" s="182">
        <v>0</v>
      </c>
      <c r="S33" s="181" t="s">
        <v>338</v>
      </c>
      <c r="T33" s="182" t="s">
        <v>338</v>
      </c>
      <c r="U33" s="180" t="s">
        <v>338</v>
      </c>
      <c r="V33" s="180" t="s">
        <v>338</v>
      </c>
      <c r="W33" s="196" t="s">
        <v>338</v>
      </c>
      <c r="X33" s="328" t="s">
        <v>338</v>
      </c>
      <c r="Y33" s="180" t="s">
        <v>338</v>
      </c>
      <c r="Z33" s="180" t="s">
        <v>338</v>
      </c>
      <c r="AA33" s="182" t="s">
        <v>338</v>
      </c>
      <c r="AB33" s="180" t="s">
        <v>338</v>
      </c>
      <c r="AC33" s="180" t="s">
        <v>338</v>
      </c>
      <c r="AD33" s="182" t="s">
        <v>338</v>
      </c>
      <c r="AE33" s="181" t="s">
        <v>338</v>
      </c>
      <c r="AF33" s="180" t="s">
        <v>338</v>
      </c>
      <c r="AG33" s="180" t="s">
        <v>338</v>
      </c>
      <c r="AH33" s="182" t="s">
        <v>338</v>
      </c>
      <c r="AI33" s="180" t="s">
        <v>338</v>
      </c>
      <c r="AJ33" s="180" t="s">
        <v>338</v>
      </c>
      <c r="AK33" s="182" t="s">
        <v>338</v>
      </c>
      <c r="AL33" s="181" t="s">
        <v>338</v>
      </c>
      <c r="AM33" s="180" t="s">
        <v>338</v>
      </c>
      <c r="AN33" s="180" t="s">
        <v>338</v>
      </c>
      <c r="AO33" s="182" t="s">
        <v>338</v>
      </c>
      <c r="AP33" s="180" t="s">
        <v>338</v>
      </c>
      <c r="AQ33" s="180" t="s">
        <v>338</v>
      </c>
      <c r="AR33" s="182" t="s">
        <v>338</v>
      </c>
      <c r="AS33" s="330" t="s">
        <v>338</v>
      </c>
      <c r="AT33" s="562" t="s">
        <v>338</v>
      </c>
      <c r="AU33" s="562" t="s">
        <v>338</v>
      </c>
      <c r="AV33" s="562" t="s">
        <v>338</v>
      </c>
      <c r="AW33" s="562" t="s">
        <v>338</v>
      </c>
      <c r="AX33" s="562" t="s">
        <v>338</v>
      </c>
      <c r="AY33" s="562" t="s">
        <v>338</v>
      </c>
      <c r="AZ33" s="562" t="s">
        <v>338</v>
      </c>
    </row>
    <row r="34" spans="1:52" s="367" customFormat="1" ht="32.25" customHeight="1">
      <c r="A34" s="173" t="s">
        <v>155</v>
      </c>
      <c r="B34" s="174" t="s">
        <v>362</v>
      </c>
      <c r="C34" s="193" t="s">
        <v>338</v>
      </c>
      <c r="D34" s="319" t="s">
        <v>338</v>
      </c>
      <c r="E34" s="319" t="s">
        <v>338</v>
      </c>
      <c r="F34" s="320" t="s">
        <v>338</v>
      </c>
      <c r="G34" s="618" t="s">
        <v>338</v>
      </c>
      <c r="H34" s="618" t="s">
        <v>338</v>
      </c>
      <c r="I34" s="618" t="s">
        <v>338</v>
      </c>
      <c r="J34" s="618" t="s">
        <v>338</v>
      </c>
      <c r="K34" s="181" t="s">
        <v>338</v>
      </c>
      <c r="L34" s="181" t="s">
        <v>338</v>
      </c>
      <c r="M34" s="182" t="s">
        <v>338</v>
      </c>
      <c r="N34" s="180">
        <v>0</v>
      </c>
      <c r="O34" s="196" t="s">
        <v>338</v>
      </c>
      <c r="P34" s="196" t="s">
        <v>338</v>
      </c>
      <c r="Q34" s="181" t="s">
        <v>338</v>
      </c>
      <c r="R34" s="182">
        <v>0</v>
      </c>
      <c r="S34" s="181" t="s">
        <v>338</v>
      </c>
      <c r="T34" s="182" t="s">
        <v>338</v>
      </c>
      <c r="U34" s="180" t="s">
        <v>338</v>
      </c>
      <c r="V34" s="180" t="s">
        <v>338</v>
      </c>
      <c r="W34" s="196" t="s">
        <v>338</v>
      </c>
      <c r="X34" s="328" t="s">
        <v>338</v>
      </c>
      <c r="Y34" s="180" t="s">
        <v>338</v>
      </c>
      <c r="Z34" s="180" t="s">
        <v>338</v>
      </c>
      <c r="AA34" s="182" t="s">
        <v>338</v>
      </c>
      <c r="AB34" s="180" t="s">
        <v>338</v>
      </c>
      <c r="AC34" s="180" t="s">
        <v>338</v>
      </c>
      <c r="AD34" s="182" t="s">
        <v>338</v>
      </c>
      <c r="AE34" s="181" t="s">
        <v>338</v>
      </c>
      <c r="AF34" s="180" t="s">
        <v>338</v>
      </c>
      <c r="AG34" s="180" t="s">
        <v>338</v>
      </c>
      <c r="AH34" s="182" t="s">
        <v>338</v>
      </c>
      <c r="AI34" s="180" t="s">
        <v>338</v>
      </c>
      <c r="AJ34" s="180" t="s">
        <v>338</v>
      </c>
      <c r="AK34" s="182" t="s">
        <v>338</v>
      </c>
      <c r="AL34" s="181" t="s">
        <v>338</v>
      </c>
      <c r="AM34" s="180" t="s">
        <v>338</v>
      </c>
      <c r="AN34" s="180" t="s">
        <v>338</v>
      </c>
      <c r="AO34" s="182" t="s">
        <v>338</v>
      </c>
      <c r="AP34" s="180" t="s">
        <v>338</v>
      </c>
      <c r="AQ34" s="180" t="s">
        <v>338</v>
      </c>
      <c r="AR34" s="182" t="s">
        <v>338</v>
      </c>
      <c r="AS34" s="330" t="s">
        <v>338</v>
      </c>
      <c r="AT34" s="562" t="s">
        <v>338</v>
      </c>
      <c r="AU34" s="562" t="s">
        <v>338</v>
      </c>
      <c r="AV34" s="562" t="s">
        <v>338</v>
      </c>
      <c r="AW34" s="562" t="s">
        <v>338</v>
      </c>
      <c r="AX34" s="562" t="s">
        <v>338</v>
      </c>
      <c r="AY34" s="562" t="s">
        <v>338</v>
      </c>
      <c r="AZ34" s="562" t="s">
        <v>338</v>
      </c>
    </row>
    <row r="35" spans="1:52" s="367" customFormat="1" ht="32.25" customHeight="1">
      <c r="A35" s="408" t="s">
        <v>170</v>
      </c>
      <c r="B35" s="409" t="s">
        <v>363</v>
      </c>
      <c r="C35" s="403" t="s">
        <v>338</v>
      </c>
      <c r="D35" s="319" t="s">
        <v>338</v>
      </c>
      <c r="E35" s="319" t="s">
        <v>338</v>
      </c>
      <c r="F35" s="320" t="s">
        <v>338</v>
      </c>
      <c r="G35" s="618" t="s">
        <v>338</v>
      </c>
      <c r="H35" s="618" t="s">
        <v>338</v>
      </c>
      <c r="I35" s="618" t="s">
        <v>338</v>
      </c>
      <c r="J35" s="618" t="s">
        <v>338</v>
      </c>
      <c r="K35" s="181" t="s">
        <v>338</v>
      </c>
      <c r="L35" s="181" t="s">
        <v>338</v>
      </c>
      <c r="M35" s="182" t="s">
        <v>338</v>
      </c>
      <c r="N35" s="180">
        <v>0</v>
      </c>
      <c r="O35" s="196" t="s">
        <v>338</v>
      </c>
      <c r="P35" s="196" t="s">
        <v>338</v>
      </c>
      <c r="Q35" s="181" t="s">
        <v>338</v>
      </c>
      <c r="R35" s="182">
        <v>0</v>
      </c>
      <c r="S35" s="181" t="s">
        <v>338</v>
      </c>
      <c r="T35" s="182" t="s">
        <v>338</v>
      </c>
      <c r="U35" s="180" t="s">
        <v>338</v>
      </c>
      <c r="V35" s="180" t="s">
        <v>338</v>
      </c>
      <c r="W35" s="196" t="s">
        <v>338</v>
      </c>
      <c r="X35" s="328" t="s">
        <v>338</v>
      </c>
      <c r="Y35" s="180" t="s">
        <v>338</v>
      </c>
      <c r="Z35" s="180" t="s">
        <v>338</v>
      </c>
      <c r="AA35" s="182" t="s">
        <v>338</v>
      </c>
      <c r="AB35" s="180" t="s">
        <v>338</v>
      </c>
      <c r="AC35" s="180" t="s">
        <v>338</v>
      </c>
      <c r="AD35" s="182" t="s">
        <v>338</v>
      </c>
      <c r="AE35" s="181" t="s">
        <v>338</v>
      </c>
      <c r="AF35" s="180" t="s">
        <v>338</v>
      </c>
      <c r="AG35" s="180" t="s">
        <v>338</v>
      </c>
      <c r="AH35" s="182" t="s">
        <v>338</v>
      </c>
      <c r="AI35" s="180" t="s">
        <v>338</v>
      </c>
      <c r="AJ35" s="180" t="s">
        <v>338</v>
      </c>
      <c r="AK35" s="182" t="s">
        <v>338</v>
      </c>
      <c r="AL35" s="181" t="s">
        <v>338</v>
      </c>
      <c r="AM35" s="180" t="s">
        <v>338</v>
      </c>
      <c r="AN35" s="180" t="s">
        <v>338</v>
      </c>
      <c r="AO35" s="182" t="s">
        <v>338</v>
      </c>
      <c r="AP35" s="180" t="s">
        <v>338</v>
      </c>
      <c r="AQ35" s="180" t="s">
        <v>338</v>
      </c>
      <c r="AR35" s="182" t="s">
        <v>338</v>
      </c>
      <c r="AS35" s="330" t="s">
        <v>338</v>
      </c>
      <c r="AT35" s="562" t="s">
        <v>338</v>
      </c>
      <c r="AU35" s="562" t="s">
        <v>338</v>
      </c>
      <c r="AV35" s="562" t="s">
        <v>338</v>
      </c>
      <c r="AW35" s="562" t="s">
        <v>338</v>
      </c>
      <c r="AX35" s="562" t="s">
        <v>338</v>
      </c>
      <c r="AY35" s="562" t="s">
        <v>338</v>
      </c>
      <c r="AZ35" s="562" t="s">
        <v>338</v>
      </c>
    </row>
    <row r="36" spans="1:52" s="367" customFormat="1" ht="52.5" customHeight="1">
      <c r="A36" s="408" t="s">
        <v>171</v>
      </c>
      <c r="B36" s="409" t="s">
        <v>364</v>
      </c>
      <c r="C36" s="403" t="s">
        <v>338</v>
      </c>
      <c r="D36" s="319" t="s">
        <v>338</v>
      </c>
      <c r="E36" s="319" t="s">
        <v>338</v>
      </c>
      <c r="F36" s="320" t="s">
        <v>338</v>
      </c>
      <c r="G36" s="618" t="s">
        <v>338</v>
      </c>
      <c r="H36" s="618" t="s">
        <v>338</v>
      </c>
      <c r="I36" s="618" t="s">
        <v>338</v>
      </c>
      <c r="J36" s="618" t="s">
        <v>338</v>
      </c>
      <c r="K36" s="181" t="s">
        <v>338</v>
      </c>
      <c r="L36" s="181" t="s">
        <v>338</v>
      </c>
      <c r="M36" s="182" t="s">
        <v>338</v>
      </c>
      <c r="N36" s="180">
        <v>0</v>
      </c>
      <c r="O36" s="196" t="s">
        <v>338</v>
      </c>
      <c r="P36" s="196" t="s">
        <v>338</v>
      </c>
      <c r="Q36" s="181" t="s">
        <v>338</v>
      </c>
      <c r="R36" s="182">
        <v>0</v>
      </c>
      <c r="S36" s="181" t="s">
        <v>338</v>
      </c>
      <c r="T36" s="182" t="s">
        <v>338</v>
      </c>
      <c r="U36" s="180" t="s">
        <v>338</v>
      </c>
      <c r="V36" s="180" t="s">
        <v>338</v>
      </c>
      <c r="W36" s="196" t="s">
        <v>338</v>
      </c>
      <c r="X36" s="328" t="s">
        <v>338</v>
      </c>
      <c r="Y36" s="180" t="s">
        <v>338</v>
      </c>
      <c r="Z36" s="180" t="s">
        <v>338</v>
      </c>
      <c r="AA36" s="182" t="s">
        <v>338</v>
      </c>
      <c r="AB36" s="180" t="s">
        <v>338</v>
      </c>
      <c r="AC36" s="180" t="s">
        <v>338</v>
      </c>
      <c r="AD36" s="182" t="s">
        <v>338</v>
      </c>
      <c r="AE36" s="181" t="s">
        <v>338</v>
      </c>
      <c r="AF36" s="180" t="s">
        <v>338</v>
      </c>
      <c r="AG36" s="180" t="s">
        <v>338</v>
      </c>
      <c r="AH36" s="182" t="s">
        <v>338</v>
      </c>
      <c r="AI36" s="180" t="s">
        <v>338</v>
      </c>
      <c r="AJ36" s="180" t="s">
        <v>338</v>
      </c>
      <c r="AK36" s="182" t="s">
        <v>338</v>
      </c>
      <c r="AL36" s="181" t="s">
        <v>338</v>
      </c>
      <c r="AM36" s="180" t="s">
        <v>338</v>
      </c>
      <c r="AN36" s="180" t="s">
        <v>338</v>
      </c>
      <c r="AO36" s="182" t="s">
        <v>338</v>
      </c>
      <c r="AP36" s="180" t="s">
        <v>338</v>
      </c>
      <c r="AQ36" s="180" t="s">
        <v>338</v>
      </c>
      <c r="AR36" s="182" t="s">
        <v>338</v>
      </c>
      <c r="AS36" s="330" t="s">
        <v>338</v>
      </c>
      <c r="AT36" s="562" t="s">
        <v>338</v>
      </c>
      <c r="AU36" s="562" t="s">
        <v>338</v>
      </c>
      <c r="AV36" s="562" t="s">
        <v>338</v>
      </c>
      <c r="AW36" s="562" t="s">
        <v>338</v>
      </c>
      <c r="AX36" s="562" t="s">
        <v>338</v>
      </c>
      <c r="AY36" s="562" t="s">
        <v>338</v>
      </c>
      <c r="AZ36" s="562" t="s">
        <v>338</v>
      </c>
    </row>
    <row r="37" spans="1:52" s="367" customFormat="1" ht="57" customHeight="1">
      <c r="A37" s="408" t="s">
        <v>517</v>
      </c>
      <c r="B37" s="409" t="s">
        <v>365</v>
      </c>
      <c r="C37" s="403" t="s">
        <v>338</v>
      </c>
      <c r="D37" s="319" t="s">
        <v>338</v>
      </c>
      <c r="E37" s="319" t="s">
        <v>338</v>
      </c>
      <c r="F37" s="320" t="s">
        <v>338</v>
      </c>
      <c r="G37" s="618" t="s">
        <v>338</v>
      </c>
      <c r="H37" s="618" t="s">
        <v>338</v>
      </c>
      <c r="I37" s="618" t="s">
        <v>338</v>
      </c>
      <c r="J37" s="618" t="s">
        <v>338</v>
      </c>
      <c r="K37" s="181" t="s">
        <v>338</v>
      </c>
      <c r="L37" s="181" t="s">
        <v>338</v>
      </c>
      <c r="M37" s="182" t="s">
        <v>338</v>
      </c>
      <c r="N37" s="180">
        <v>0</v>
      </c>
      <c r="O37" s="196" t="s">
        <v>338</v>
      </c>
      <c r="P37" s="196" t="s">
        <v>338</v>
      </c>
      <c r="Q37" s="181" t="s">
        <v>338</v>
      </c>
      <c r="R37" s="182">
        <v>0</v>
      </c>
      <c r="S37" s="181" t="s">
        <v>338</v>
      </c>
      <c r="T37" s="182" t="s">
        <v>338</v>
      </c>
      <c r="U37" s="180" t="s">
        <v>338</v>
      </c>
      <c r="V37" s="180" t="s">
        <v>338</v>
      </c>
      <c r="W37" s="196" t="s">
        <v>338</v>
      </c>
      <c r="X37" s="328" t="s">
        <v>338</v>
      </c>
      <c r="Y37" s="180" t="s">
        <v>338</v>
      </c>
      <c r="Z37" s="180" t="s">
        <v>338</v>
      </c>
      <c r="AA37" s="182" t="s">
        <v>338</v>
      </c>
      <c r="AB37" s="180" t="s">
        <v>338</v>
      </c>
      <c r="AC37" s="180" t="s">
        <v>338</v>
      </c>
      <c r="AD37" s="182" t="s">
        <v>338</v>
      </c>
      <c r="AE37" s="181" t="s">
        <v>338</v>
      </c>
      <c r="AF37" s="180" t="s">
        <v>338</v>
      </c>
      <c r="AG37" s="180" t="s">
        <v>338</v>
      </c>
      <c r="AH37" s="182" t="s">
        <v>338</v>
      </c>
      <c r="AI37" s="180" t="s">
        <v>338</v>
      </c>
      <c r="AJ37" s="180" t="s">
        <v>338</v>
      </c>
      <c r="AK37" s="182" t="s">
        <v>338</v>
      </c>
      <c r="AL37" s="181" t="s">
        <v>338</v>
      </c>
      <c r="AM37" s="180" t="s">
        <v>338</v>
      </c>
      <c r="AN37" s="180" t="s">
        <v>338</v>
      </c>
      <c r="AO37" s="182" t="s">
        <v>338</v>
      </c>
      <c r="AP37" s="180" t="s">
        <v>338</v>
      </c>
      <c r="AQ37" s="180" t="s">
        <v>338</v>
      </c>
      <c r="AR37" s="182" t="s">
        <v>338</v>
      </c>
      <c r="AS37" s="330" t="s">
        <v>338</v>
      </c>
      <c r="AT37" s="562" t="s">
        <v>338</v>
      </c>
      <c r="AU37" s="562" t="s">
        <v>338</v>
      </c>
      <c r="AV37" s="562" t="s">
        <v>338</v>
      </c>
      <c r="AW37" s="562" t="s">
        <v>338</v>
      </c>
      <c r="AX37" s="562" t="s">
        <v>338</v>
      </c>
      <c r="AY37" s="562" t="s">
        <v>338</v>
      </c>
      <c r="AZ37" s="562" t="s">
        <v>338</v>
      </c>
    </row>
    <row r="38" spans="1:52" s="367" customFormat="1" ht="52.5" customHeight="1">
      <c r="A38" s="408" t="s">
        <v>518</v>
      </c>
      <c r="B38" s="409" t="s">
        <v>366</v>
      </c>
      <c r="C38" s="403" t="s">
        <v>338</v>
      </c>
      <c r="D38" s="319" t="s">
        <v>338</v>
      </c>
      <c r="E38" s="319" t="s">
        <v>338</v>
      </c>
      <c r="F38" s="320" t="s">
        <v>338</v>
      </c>
      <c r="G38" s="618" t="s">
        <v>338</v>
      </c>
      <c r="H38" s="618" t="s">
        <v>338</v>
      </c>
      <c r="I38" s="618" t="s">
        <v>338</v>
      </c>
      <c r="J38" s="618" t="s">
        <v>338</v>
      </c>
      <c r="K38" s="181" t="s">
        <v>338</v>
      </c>
      <c r="L38" s="181" t="s">
        <v>338</v>
      </c>
      <c r="M38" s="182" t="s">
        <v>338</v>
      </c>
      <c r="N38" s="180">
        <v>0</v>
      </c>
      <c r="O38" s="196" t="s">
        <v>338</v>
      </c>
      <c r="P38" s="196" t="s">
        <v>338</v>
      </c>
      <c r="Q38" s="181" t="s">
        <v>338</v>
      </c>
      <c r="R38" s="182">
        <v>0</v>
      </c>
      <c r="S38" s="181" t="s">
        <v>338</v>
      </c>
      <c r="T38" s="182" t="s">
        <v>338</v>
      </c>
      <c r="U38" s="180" t="s">
        <v>338</v>
      </c>
      <c r="V38" s="180" t="s">
        <v>338</v>
      </c>
      <c r="W38" s="196" t="s">
        <v>338</v>
      </c>
      <c r="X38" s="328" t="s">
        <v>338</v>
      </c>
      <c r="Y38" s="180" t="s">
        <v>338</v>
      </c>
      <c r="Z38" s="180" t="s">
        <v>338</v>
      </c>
      <c r="AA38" s="182" t="s">
        <v>338</v>
      </c>
      <c r="AB38" s="180" t="s">
        <v>338</v>
      </c>
      <c r="AC38" s="180" t="s">
        <v>338</v>
      </c>
      <c r="AD38" s="182" t="s">
        <v>338</v>
      </c>
      <c r="AE38" s="181" t="s">
        <v>338</v>
      </c>
      <c r="AF38" s="180" t="s">
        <v>338</v>
      </c>
      <c r="AG38" s="180" t="s">
        <v>338</v>
      </c>
      <c r="AH38" s="182" t="s">
        <v>338</v>
      </c>
      <c r="AI38" s="180" t="s">
        <v>338</v>
      </c>
      <c r="AJ38" s="180" t="s">
        <v>338</v>
      </c>
      <c r="AK38" s="182" t="s">
        <v>338</v>
      </c>
      <c r="AL38" s="181" t="s">
        <v>338</v>
      </c>
      <c r="AM38" s="180" t="s">
        <v>338</v>
      </c>
      <c r="AN38" s="180" t="s">
        <v>338</v>
      </c>
      <c r="AO38" s="182" t="s">
        <v>338</v>
      </c>
      <c r="AP38" s="180" t="s">
        <v>338</v>
      </c>
      <c r="AQ38" s="180" t="s">
        <v>338</v>
      </c>
      <c r="AR38" s="182" t="s">
        <v>338</v>
      </c>
      <c r="AS38" s="330" t="s">
        <v>338</v>
      </c>
      <c r="AT38" s="562" t="s">
        <v>338</v>
      </c>
      <c r="AU38" s="562" t="s">
        <v>338</v>
      </c>
      <c r="AV38" s="562" t="s">
        <v>338</v>
      </c>
      <c r="AW38" s="562" t="s">
        <v>338</v>
      </c>
      <c r="AX38" s="562" t="s">
        <v>338</v>
      </c>
      <c r="AY38" s="562" t="s">
        <v>338</v>
      </c>
      <c r="AZ38" s="562" t="s">
        <v>338</v>
      </c>
    </row>
    <row r="39" spans="1:52" s="367" customFormat="1" ht="71.25" customHeight="1">
      <c r="A39" s="173" t="s">
        <v>156</v>
      </c>
      <c r="B39" s="174" t="s">
        <v>368</v>
      </c>
      <c r="C39" s="193" t="s">
        <v>338</v>
      </c>
      <c r="D39" s="319" t="s">
        <v>338</v>
      </c>
      <c r="E39" s="319" t="s">
        <v>338</v>
      </c>
      <c r="F39" s="320" t="s">
        <v>338</v>
      </c>
      <c r="G39" s="618" t="s">
        <v>338</v>
      </c>
      <c r="H39" s="618" t="s">
        <v>338</v>
      </c>
      <c r="I39" s="618" t="s">
        <v>338</v>
      </c>
      <c r="J39" s="618" t="s">
        <v>338</v>
      </c>
      <c r="K39" s="181" t="s">
        <v>338</v>
      </c>
      <c r="L39" s="181" t="s">
        <v>338</v>
      </c>
      <c r="M39" s="182" t="s">
        <v>338</v>
      </c>
      <c r="N39" s="180">
        <v>0</v>
      </c>
      <c r="O39" s="196" t="s">
        <v>338</v>
      </c>
      <c r="P39" s="196" t="s">
        <v>338</v>
      </c>
      <c r="Q39" s="181" t="s">
        <v>338</v>
      </c>
      <c r="R39" s="182">
        <v>0</v>
      </c>
      <c r="S39" s="181" t="s">
        <v>338</v>
      </c>
      <c r="T39" s="182" t="s">
        <v>338</v>
      </c>
      <c r="U39" s="180" t="s">
        <v>338</v>
      </c>
      <c r="V39" s="180" t="s">
        <v>338</v>
      </c>
      <c r="W39" s="196" t="s">
        <v>338</v>
      </c>
      <c r="X39" s="328" t="s">
        <v>338</v>
      </c>
      <c r="Y39" s="180" t="s">
        <v>338</v>
      </c>
      <c r="Z39" s="180" t="s">
        <v>338</v>
      </c>
      <c r="AA39" s="182" t="s">
        <v>338</v>
      </c>
      <c r="AB39" s="180" t="s">
        <v>338</v>
      </c>
      <c r="AC39" s="180" t="s">
        <v>338</v>
      </c>
      <c r="AD39" s="182" t="s">
        <v>338</v>
      </c>
      <c r="AE39" s="181" t="s">
        <v>338</v>
      </c>
      <c r="AF39" s="180" t="s">
        <v>338</v>
      </c>
      <c r="AG39" s="180" t="s">
        <v>338</v>
      </c>
      <c r="AH39" s="182" t="s">
        <v>338</v>
      </c>
      <c r="AI39" s="180" t="s">
        <v>338</v>
      </c>
      <c r="AJ39" s="180" t="s">
        <v>338</v>
      </c>
      <c r="AK39" s="182" t="s">
        <v>338</v>
      </c>
      <c r="AL39" s="181" t="s">
        <v>338</v>
      </c>
      <c r="AM39" s="180" t="s">
        <v>338</v>
      </c>
      <c r="AN39" s="180" t="s">
        <v>338</v>
      </c>
      <c r="AO39" s="182" t="s">
        <v>338</v>
      </c>
      <c r="AP39" s="180" t="s">
        <v>338</v>
      </c>
      <c r="AQ39" s="180" t="s">
        <v>338</v>
      </c>
      <c r="AR39" s="182" t="s">
        <v>338</v>
      </c>
      <c r="AS39" s="330" t="s">
        <v>338</v>
      </c>
      <c r="AT39" s="562" t="s">
        <v>338</v>
      </c>
      <c r="AU39" s="562" t="s">
        <v>338</v>
      </c>
      <c r="AV39" s="562" t="s">
        <v>338</v>
      </c>
      <c r="AW39" s="562" t="s">
        <v>338</v>
      </c>
      <c r="AX39" s="562" t="s">
        <v>338</v>
      </c>
      <c r="AY39" s="562" t="s">
        <v>338</v>
      </c>
      <c r="AZ39" s="562" t="s">
        <v>338</v>
      </c>
    </row>
    <row r="40" spans="1:52" s="367" customFormat="1" ht="52.5" customHeight="1">
      <c r="A40" s="408" t="s">
        <v>369</v>
      </c>
      <c r="B40" s="409" t="s">
        <v>370</v>
      </c>
      <c r="C40" s="403" t="s">
        <v>338</v>
      </c>
      <c r="D40" s="319" t="s">
        <v>338</v>
      </c>
      <c r="E40" s="319" t="s">
        <v>338</v>
      </c>
      <c r="F40" s="320" t="s">
        <v>338</v>
      </c>
      <c r="G40" s="618" t="s">
        <v>338</v>
      </c>
      <c r="H40" s="618" t="s">
        <v>338</v>
      </c>
      <c r="I40" s="618" t="s">
        <v>338</v>
      </c>
      <c r="J40" s="618" t="s">
        <v>338</v>
      </c>
      <c r="K40" s="181" t="s">
        <v>338</v>
      </c>
      <c r="L40" s="181" t="s">
        <v>338</v>
      </c>
      <c r="M40" s="182" t="s">
        <v>338</v>
      </c>
      <c r="N40" s="180">
        <v>0</v>
      </c>
      <c r="O40" s="196" t="s">
        <v>338</v>
      </c>
      <c r="P40" s="196" t="s">
        <v>338</v>
      </c>
      <c r="Q40" s="181" t="s">
        <v>338</v>
      </c>
      <c r="R40" s="182">
        <v>0</v>
      </c>
      <c r="S40" s="181" t="s">
        <v>338</v>
      </c>
      <c r="T40" s="182" t="s">
        <v>338</v>
      </c>
      <c r="U40" s="180" t="s">
        <v>338</v>
      </c>
      <c r="V40" s="180" t="s">
        <v>338</v>
      </c>
      <c r="W40" s="196" t="s">
        <v>338</v>
      </c>
      <c r="X40" s="328" t="s">
        <v>338</v>
      </c>
      <c r="Y40" s="180" t="s">
        <v>338</v>
      </c>
      <c r="Z40" s="180" t="s">
        <v>338</v>
      </c>
      <c r="AA40" s="182" t="s">
        <v>338</v>
      </c>
      <c r="AB40" s="180" t="s">
        <v>338</v>
      </c>
      <c r="AC40" s="180" t="s">
        <v>338</v>
      </c>
      <c r="AD40" s="182" t="s">
        <v>338</v>
      </c>
      <c r="AE40" s="181" t="s">
        <v>338</v>
      </c>
      <c r="AF40" s="180" t="s">
        <v>338</v>
      </c>
      <c r="AG40" s="180" t="s">
        <v>338</v>
      </c>
      <c r="AH40" s="182" t="s">
        <v>338</v>
      </c>
      <c r="AI40" s="180" t="s">
        <v>338</v>
      </c>
      <c r="AJ40" s="180" t="s">
        <v>338</v>
      </c>
      <c r="AK40" s="182" t="s">
        <v>338</v>
      </c>
      <c r="AL40" s="181" t="s">
        <v>338</v>
      </c>
      <c r="AM40" s="180" t="s">
        <v>338</v>
      </c>
      <c r="AN40" s="180" t="s">
        <v>338</v>
      </c>
      <c r="AO40" s="182" t="s">
        <v>338</v>
      </c>
      <c r="AP40" s="180" t="s">
        <v>338</v>
      </c>
      <c r="AQ40" s="180" t="s">
        <v>338</v>
      </c>
      <c r="AR40" s="182" t="s">
        <v>338</v>
      </c>
      <c r="AS40" s="330" t="s">
        <v>338</v>
      </c>
      <c r="AT40" s="562" t="s">
        <v>338</v>
      </c>
      <c r="AU40" s="562" t="s">
        <v>338</v>
      </c>
      <c r="AV40" s="562" t="s">
        <v>338</v>
      </c>
      <c r="AW40" s="562" t="s">
        <v>338</v>
      </c>
      <c r="AX40" s="562" t="s">
        <v>338</v>
      </c>
      <c r="AY40" s="562" t="s">
        <v>338</v>
      </c>
      <c r="AZ40" s="562" t="s">
        <v>338</v>
      </c>
    </row>
    <row r="41" spans="1:52" ht="44.25" customHeight="1">
      <c r="A41" s="408" t="s">
        <v>371</v>
      </c>
      <c r="B41" s="409" t="s">
        <v>372</v>
      </c>
      <c r="C41" s="403" t="s">
        <v>338</v>
      </c>
      <c r="D41" s="186" t="s">
        <v>338</v>
      </c>
      <c r="E41" s="186" t="s">
        <v>338</v>
      </c>
      <c r="F41" s="320" t="s">
        <v>338</v>
      </c>
      <c r="G41" s="186" t="s">
        <v>338</v>
      </c>
      <c r="H41" s="321" t="s">
        <v>338</v>
      </c>
      <c r="I41" s="321" t="s">
        <v>338</v>
      </c>
      <c r="J41" s="186" t="s">
        <v>338</v>
      </c>
      <c r="K41" s="187" t="s">
        <v>338</v>
      </c>
      <c r="L41" s="187" t="s">
        <v>338</v>
      </c>
      <c r="M41" s="190" t="s">
        <v>338</v>
      </c>
      <c r="N41" s="189">
        <v>0</v>
      </c>
      <c r="O41" s="188" t="s">
        <v>338</v>
      </c>
      <c r="P41" s="188" t="s">
        <v>338</v>
      </c>
      <c r="Q41" s="187" t="s">
        <v>338</v>
      </c>
      <c r="R41" s="190">
        <v>0</v>
      </c>
      <c r="S41" s="187" t="s">
        <v>338</v>
      </c>
      <c r="T41" s="190" t="s">
        <v>338</v>
      </c>
      <c r="U41" s="189" t="s">
        <v>338</v>
      </c>
      <c r="V41" s="189" t="s">
        <v>338</v>
      </c>
      <c r="W41" s="188" t="s">
        <v>338</v>
      </c>
      <c r="X41" s="327" t="s">
        <v>338</v>
      </c>
      <c r="Y41" s="189" t="s">
        <v>338</v>
      </c>
      <c r="Z41" s="189" t="s">
        <v>338</v>
      </c>
      <c r="AA41" s="190" t="s">
        <v>338</v>
      </c>
      <c r="AB41" s="189" t="s">
        <v>338</v>
      </c>
      <c r="AC41" s="189" t="s">
        <v>338</v>
      </c>
      <c r="AD41" s="190" t="s">
        <v>338</v>
      </c>
      <c r="AE41" s="187" t="s">
        <v>338</v>
      </c>
      <c r="AF41" s="189" t="s">
        <v>338</v>
      </c>
      <c r="AG41" s="189" t="s">
        <v>338</v>
      </c>
      <c r="AH41" s="190" t="s">
        <v>338</v>
      </c>
      <c r="AI41" s="189" t="s">
        <v>338</v>
      </c>
      <c r="AJ41" s="189" t="s">
        <v>338</v>
      </c>
      <c r="AK41" s="190" t="s">
        <v>338</v>
      </c>
      <c r="AL41" s="187" t="s">
        <v>338</v>
      </c>
      <c r="AM41" s="189" t="s">
        <v>338</v>
      </c>
      <c r="AN41" s="189" t="s">
        <v>338</v>
      </c>
      <c r="AO41" s="190" t="s">
        <v>338</v>
      </c>
      <c r="AP41" s="189" t="s">
        <v>338</v>
      </c>
      <c r="AQ41" s="189" t="s">
        <v>338</v>
      </c>
      <c r="AR41" s="190" t="s">
        <v>338</v>
      </c>
      <c r="AS41" s="234" t="s">
        <v>338</v>
      </c>
      <c r="AT41" s="563" t="s">
        <v>338</v>
      </c>
      <c r="AU41" s="563" t="s">
        <v>338</v>
      </c>
      <c r="AV41" s="563" t="s">
        <v>338</v>
      </c>
      <c r="AW41" s="563" t="s">
        <v>338</v>
      </c>
      <c r="AX41" s="563" t="s">
        <v>338</v>
      </c>
      <c r="AY41" s="563" t="s">
        <v>338</v>
      </c>
      <c r="AZ41" s="563" t="s">
        <v>338</v>
      </c>
    </row>
    <row r="42" spans="1:52" ht="32.25" customHeight="1">
      <c r="A42" s="191" t="s">
        <v>157</v>
      </c>
      <c r="B42" s="197" t="s">
        <v>441</v>
      </c>
      <c r="C42" s="248" t="s">
        <v>338</v>
      </c>
      <c r="D42" s="332" t="s">
        <v>338</v>
      </c>
      <c r="E42" s="332" t="s">
        <v>338</v>
      </c>
      <c r="F42" s="333">
        <v>25.7</v>
      </c>
      <c r="G42" s="332" t="s">
        <v>338</v>
      </c>
      <c r="H42" s="334" t="s">
        <v>338</v>
      </c>
      <c r="I42" s="334" t="s">
        <v>338</v>
      </c>
      <c r="J42" s="332" t="s">
        <v>338</v>
      </c>
      <c r="K42" s="258" t="s">
        <v>338</v>
      </c>
      <c r="L42" s="258" t="s">
        <v>338</v>
      </c>
      <c r="M42" s="257">
        <v>4</v>
      </c>
      <c r="N42" s="254">
        <v>0</v>
      </c>
      <c r="O42" s="270" t="s">
        <v>338</v>
      </c>
      <c r="P42" s="270" t="s">
        <v>338</v>
      </c>
      <c r="Q42" s="257">
        <v>0</v>
      </c>
      <c r="R42" s="257">
        <v>0</v>
      </c>
      <c r="S42" s="258" t="s">
        <v>338</v>
      </c>
      <c r="T42" s="257">
        <v>4.5999999999999996</v>
      </c>
      <c r="U42" s="254" t="s">
        <v>338</v>
      </c>
      <c r="V42" s="254" t="s">
        <v>338</v>
      </c>
      <c r="W42" s="270" t="s">
        <v>338</v>
      </c>
      <c r="X42" s="284" t="s">
        <v>338</v>
      </c>
      <c r="Y42" s="254" t="s">
        <v>338</v>
      </c>
      <c r="Z42" s="254" t="s">
        <v>338</v>
      </c>
      <c r="AA42" s="257">
        <v>5.3</v>
      </c>
      <c r="AB42" s="254" t="s">
        <v>338</v>
      </c>
      <c r="AC42" s="254" t="s">
        <v>338</v>
      </c>
      <c r="AD42" s="257" t="s">
        <v>338</v>
      </c>
      <c r="AE42" s="258" t="s">
        <v>338</v>
      </c>
      <c r="AF42" s="254" t="s">
        <v>338</v>
      </c>
      <c r="AG42" s="254" t="s">
        <v>338</v>
      </c>
      <c r="AH42" s="257">
        <v>5.3</v>
      </c>
      <c r="AI42" s="254" t="s">
        <v>338</v>
      </c>
      <c r="AJ42" s="254" t="s">
        <v>338</v>
      </c>
      <c r="AK42" s="257" t="s">
        <v>338</v>
      </c>
      <c r="AL42" s="258" t="s">
        <v>338</v>
      </c>
      <c r="AM42" s="254" t="s">
        <v>338</v>
      </c>
      <c r="AN42" s="254" t="s">
        <v>338</v>
      </c>
      <c r="AO42" s="257">
        <v>6.5</v>
      </c>
      <c r="AP42" s="254" t="s">
        <v>338</v>
      </c>
      <c r="AQ42" s="254" t="s">
        <v>338</v>
      </c>
      <c r="AR42" s="257" t="s">
        <v>338</v>
      </c>
      <c r="AS42" s="259" t="s">
        <v>338</v>
      </c>
      <c r="AT42" s="289" t="s">
        <v>338</v>
      </c>
      <c r="AU42" s="289" t="s">
        <v>338</v>
      </c>
      <c r="AV42" s="289">
        <v>25.7</v>
      </c>
      <c r="AW42" s="289" t="s">
        <v>338</v>
      </c>
      <c r="AX42" s="289" t="s">
        <v>338</v>
      </c>
      <c r="AY42" s="289" t="s">
        <v>338</v>
      </c>
      <c r="AZ42" s="289" t="s">
        <v>338</v>
      </c>
    </row>
    <row r="43" spans="1:52" s="407" customFormat="1" ht="50.25" customHeight="1">
      <c r="A43" s="410" t="s">
        <v>172</v>
      </c>
      <c r="B43" s="200" t="s">
        <v>442</v>
      </c>
      <c r="C43" s="403" t="s">
        <v>338</v>
      </c>
      <c r="D43" s="621" t="s">
        <v>338</v>
      </c>
      <c r="E43" s="621" t="s">
        <v>338</v>
      </c>
      <c r="F43" s="622" t="s">
        <v>338</v>
      </c>
      <c r="G43" s="621" t="s">
        <v>338</v>
      </c>
      <c r="H43" s="623" t="s">
        <v>338</v>
      </c>
      <c r="I43" s="623" t="s">
        <v>338</v>
      </c>
      <c r="J43" s="621" t="s">
        <v>338</v>
      </c>
      <c r="K43" s="623" t="s">
        <v>338</v>
      </c>
      <c r="L43" s="623" t="s">
        <v>338</v>
      </c>
      <c r="M43" s="614" t="s">
        <v>338</v>
      </c>
      <c r="N43" s="624">
        <v>0</v>
      </c>
      <c r="O43" s="625" t="s">
        <v>338</v>
      </c>
      <c r="P43" s="625" t="s">
        <v>338</v>
      </c>
      <c r="Q43" s="614" t="s">
        <v>338</v>
      </c>
      <c r="R43" s="626">
        <v>0</v>
      </c>
      <c r="S43" s="614" t="s">
        <v>338</v>
      </c>
      <c r="T43" s="614" t="s">
        <v>338</v>
      </c>
      <c r="U43" s="624" t="s">
        <v>338</v>
      </c>
      <c r="V43" s="624" t="s">
        <v>338</v>
      </c>
      <c r="W43" s="625" t="s">
        <v>338</v>
      </c>
      <c r="X43" s="627" t="s">
        <v>338</v>
      </c>
      <c r="Y43" s="624" t="s">
        <v>338</v>
      </c>
      <c r="Z43" s="624" t="s">
        <v>338</v>
      </c>
      <c r="AA43" s="614" t="s">
        <v>338</v>
      </c>
      <c r="AB43" s="624" t="s">
        <v>338</v>
      </c>
      <c r="AC43" s="624" t="s">
        <v>338</v>
      </c>
      <c r="AD43" s="626" t="s">
        <v>338</v>
      </c>
      <c r="AE43" s="614" t="s">
        <v>338</v>
      </c>
      <c r="AF43" s="624" t="s">
        <v>338</v>
      </c>
      <c r="AG43" s="624" t="s">
        <v>338</v>
      </c>
      <c r="AH43" s="614" t="s">
        <v>338</v>
      </c>
      <c r="AI43" s="624" t="s">
        <v>338</v>
      </c>
      <c r="AJ43" s="624" t="s">
        <v>338</v>
      </c>
      <c r="AK43" s="626" t="s">
        <v>338</v>
      </c>
      <c r="AL43" s="614" t="s">
        <v>338</v>
      </c>
      <c r="AM43" s="624" t="s">
        <v>338</v>
      </c>
      <c r="AN43" s="624" t="s">
        <v>338</v>
      </c>
      <c r="AO43" s="614" t="s">
        <v>338</v>
      </c>
      <c r="AP43" s="624" t="s">
        <v>338</v>
      </c>
      <c r="AQ43" s="624" t="s">
        <v>338</v>
      </c>
      <c r="AR43" s="626" t="s">
        <v>338</v>
      </c>
      <c r="AS43" s="628" t="s">
        <v>338</v>
      </c>
      <c r="AT43" s="640" t="s">
        <v>338</v>
      </c>
      <c r="AU43" s="640" t="s">
        <v>338</v>
      </c>
      <c r="AV43" s="640" t="s">
        <v>338</v>
      </c>
      <c r="AW43" s="640" t="s">
        <v>338</v>
      </c>
      <c r="AX43" s="640" t="s">
        <v>338</v>
      </c>
      <c r="AY43" s="640" t="s">
        <v>338</v>
      </c>
      <c r="AZ43" s="640" t="s">
        <v>338</v>
      </c>
    </row>
    <row r="44" spans="1:52" s="407" customFormat="1" ht="50.25" customHeight="1">
      <c r="A44" s="410" t="s">
        <v>173</v>
      </c>
      <c r="B44" s="200" t="s">
        <v>375</v>
      </c>
      <c r="C44" s="403" t="s">
        <v>338</v>
      </c>
      <c r="D44" s="621" t="s">
        <v>338</v>
      </c>
      <c r="E44" s="621" t="s">
        <v>338</v>
      </c>
      <c r="F44" s="622" t="s">
        <v>338</v>
      </c>
      <c r="G44" s="621" t="s">
        <v>338</v>
      </c>
      <c r="H44" s="623" t="s">
        <v>338</v>
      </c>
      <c r="I44" s="623" t="s">
        <v>338</v>
      </c>
      <c r="J44" s="621" t="s">
        <v>338</v>
      </c>
      <c r="K44" s="623" t="s">
        <v>338</v>
      </c>
      <c r="L44" s="623" t="s">
        <v>338</v>
      </c>
      <c r="M44" s="614" t="s">
        <v>338</v>
      </c>
      <c r="N44" s="624">
        <v>0</v>
      </c>
      <c r="O44" s="614" t="s">
        <v>338</v>
      </c>
      <c r="P44" s="614" t="s">
        <v>338</v>
      </c>
      <c r="Q44" s="614" t="s">
        <v>338</v>
      </c>
      <c r="R44" s="626">
        <v>0</v>
      </c>
      <c r="S44" s="614" t="s">
        <v>338</v>
      </c>
      <c r="T44" s="614" t="s">
        <v>338</v>
      </c>
      <c r="U44" s="624" t="s">
        <v>338</v>
      </c>
      <c r="V44" s="624" t="s">
        <v>338</v>
      </c>
      <c r="W44" s="625" t="s">
        <v>338</v>
      </c>
      <c r="X44" s="627" t="s">
        <v>338</v>
      </c>
      <c r="Y44" s="624" t="s">
        <v>338</v>
      </c>
      <c r="Z44" s="624" t="s">
        <v>338</v>
      </c>
      <c r="AA44" s="614" t="s">
        <v>338</v>
      </c>
      <c r="AB44" s="624" t="s">
        <v>338</v>
      </c>
      <c r="AC44" s="624" t="s">
        <v>338</v>
      </c>
      <c r="AD44" s="626" t="s">
        <v>338</v>
      </c>
      <c r="AE44" s="614" t="s">
        <v>338</v>
      </c>
      <c r="AF44" s="624" t="s">
        <v>338</v>
      </c>
      <c r="AG44" s="624" t="s">
        <v>338</v>
      </c>
      <c r="AH44" s="614" t="s">
        <v>338</v>
      </c>
      <c r="AI44" s="624" t="s">
        <v>338</v>
      </c>
      <c r="AJ44" s="624" t="s">
        <v>338</v>
      </c>
      <c r="AK44" s="626" t="s">
        <v>338</v>
      </c>
      <c r="AL44" s="614" t="s">
        <v>338</v>
      </c>
      <c r="AM44" s="624" t="s">
        <v>338</v>
      </c>
      <c r="AN44" s="624" t="s">
        <v>338</v>
      </c>
      <c r="AO44" s="614" t="s">
        <v>338</v>
      </c>
      <c r="AP44" s="624" t="s">
        <v>338</v>
      </c>
      <c r="AQ44" s="624" t="s">
        <v>338</v>
      </c>
      <c r="AR44" s="626" t="s">
        <v>338</v>
      </c>
      <c r="AS44" s="628" t="s">
        <v>338</v>
      </c>
      <c r="AT44" s="640" t="s">
        <v>338</v>
      </c>
      <c r="AU44" s="640" t="s">
        <v>338</v>
      </c>
      <c r="AV44" s="640" t="s">
        <v>338</v>
      </c>
      <c r="AW44" s="640" t="s">
        <v>338</v>
      </c>
      <c r="AX44" s="640" t="s">
        <v>338</v>
      </c>
      <c r="AY44" s="640" t="s">
        <v>338</v>
      </c>
      <c r="AZ44" s="640" t="s">
        <v>338</v>
      </c>
    </row>
    <row r="45" spans="1:52" s="407" customFormat="1" ht="50.25" customHeight="1">
      <c r="A45" s="410" t="s">
        <v>174</v>
      </c>
      <c r="B45" s="200" t="s">
        <v>376</v>
      </c>
      <c r="C45" s="403" t="s">
        <v>338</v>
      </c>
      <c r="D45" s="621" t="s">
        <v>338</v>
      </c>
      <c r="E45" s="621" t="s">
        <v>338</v>
      </c>
      <c r="F45" s="622" t="s">
        <v>338</v>
      </c>
      <c r="G45" s="621" t="s">
        <v>338</v>
      </c>
      <c r="H45" s="623" t="s">
        <v>338</v>
      </c>
      <c r="I45" s="623" t="s">
        <v>338</v>
      </c>
      <c r="J45" s="621" t="s">
        <v>338</v>
      </c>
      <c r="K45" s="623" t="s">
        <v>338</v>
      </c>
      <c r="L45" s="623" t="s">
        <v>338</v>
      </c>
      <c r="M45" s="614" t="s">
        <v>338</v>
      </c>
      <c r="N45" s="624">
        <v>0</v>
      </c>
      <c r="O45" s="614" t="s">
        <v>338</v>
      </c>
      <c r="P45" s="614" t="s">
        <v>338</v>
      </c>
      <c r="Q45" s="614" t="s">
        <v>338</v>
      </c>
      <c r="R45" s="626">
        <v>0</v>
      </c>
      <c r="S45" s="614" t="s">
        <v>338</v>
      </c>
      <c r="T45" s="614" t="s">
        <v>338</v>
      </c>
      <c r="U45" s="624" t="s">
        <v>338</v>
      </c>
      <c r="V45" s="624" t="s">
        <v>338</v>
      </c>
      <c r="W45" s="625" t="s">
        <v>338</v>
      </c>
      <c r="X45" s="627" t="s">
        <v>338</v>
      </c>
      <c r="Y45" s="624" t="s">
        <v>338</v>
      </c>
      <c r="Z45" s="624" t="s">
        <v>338</v>
      </c>
      <c r="AA45" s="614" t="s">
        <v>338</v>
      </c>
      <c r="AB45" s="624" t="s">
        <v>338</v>
      </c>
      <c r="AC45" s="624" t="s">
        <v>338</v>
      </c>
      <c r="AD45" s="626" t="s">
        <v>338</v>
      </c>
      <c r="AE45" s="614" t="s">
        <v>338</v>
      </c>
      <c r="AF45" s="624" t="s">
        <v>338</v>
      </c>
      <c r="AG45" s="624" t="s">
        <v>338</v>
      </c>
      <c r="AH45" s="614" t="s">
        <v>338</v>
      </c>
      <c r="AI45" s="624" t="s">
        <v>338</v>
      </c>
      <c r="AJ45" s="624" t="s">
        <v>338</v>
      </c>
      <c r="AK45" s="626" t="s">
        <v>338</v>
      </c>
      <c r="AL45" s="614" t="s">
        <v>338</v>
      </c>
      <c r="AM45" s="624" t="s">
        <v>338</v>
      </c>
      <c r="AN45" s="624" t="s">
        <v>338</v>
      </c>
      <c r="AO45" s="614" t="s">
        <v>338</v>
      </c>
      <c r="AP45" s="624" t="s">
        <v>338</v>
      </c>
      <c r="AQ45" s="624" t="s">
        <v>338</v>
      </c>
      <c r="AR45" s="626" t="s">
        <v>338</v>
      </c>
      <c r="AS45" s="628" t="s">
        <v>338</v>
      </c>
      <c r="AT45" s="640" t="s">
        <v>338</v>
      </c>
      <c r="AU45" s="640" t="s">
        <v>338</v>
      </c>
      <c r="AV45" s="640" t="s">
        <v>338</v>
      </c>
      <c r="AW45" s="640" t="s">
        <v>338</v>
      </c>
      <c r="AX45" s="640" t="s">
        <v>338</v>
      </c>
      <c r="AY45" s="640" t="s">
        <v>338</v>
      </c>
      <c r="AZ45" s="640" t="s">
        <v>338</v>
      </c>
    </row>
    <row r="46" spans="1:52" ht="32.25" customHeight="1">
      <c r="A46" s="191" t="s">
        <v>175</v>
      </c>
      <c r="B46" s="197" t="s">
        <v>443</v>
      </c>
      <c r="C46" s="248" t="s">
        <v>338</v>
      </c>
      <c r="D46" s="332" t="s">
        <v>338</v>
      </c>
      <c r="E46" s="332" t="s">
        <v>338</v>
      </c>
      <c r="F46" s="333">
        <v>25.7</v>
      </c>
      <c r="G46" s="332" t="s">
        <v>338</v>
      </c>
      <c r="H46" s="334" t="s">
        <v>338</v>
      </c>
      <c r="I46" s="334" t="s">
        <v>338</v>
      </c>
      <c r="J46" s="332" t="s">
        <v>338</v>
      </c>
      <c r="K46" s="258" t="s">
        <v>338</v>
      </c>
      <c r="L46" s="258" t="s">
        <v>338</v>
      </c>
      <c r="M46" s="257">
        <v>4</v>
      </c>
      <c r="N46" s="254">
        <v>0</v>
      </c>
      <c r="O46" s="270" t="s">
        <v>338</v>
      </c>
      <c r="P46" s="270" t="s">
        <v>338</v>
      </c>
      <c r="Q46" s="257">
        <v>0</v>
      </c>
      <c r="R46" s="257">
        <v>0</v>
      </c>
      <c r="S46" s="258" t="s">
        <v>338</v>
      </c>
      <c r="T46" s="257">
        <v>4.5999999999999996</v>
      </c>
      <c r="U46" s="254" t="s">
        <v>338</v>
      </c>
      <c r="V46" s="254" t="s">
        <v>338</v>
      </c>
      <c r="W46" s="270" t="s">
        <v>338</v>
      </c>
      <c r="X46" s="284" t="s">
        <v>338</v>
      </c>
      <c r="Y46" s="254" t="s">
        <v>338</v>
      </c>
      <c r="Z46" s="254" t="s">
        <v>338</v>
      </c>
      <c r="AA46" s="257">
        <v>5.3</v>
      </c>
      <c r="AB46" s="254" t="s">
        <v>338</v>
      </c>
      <c r="AC46" s="254" t="s">
        <v>338</v>
      </c>
      <c r="AD46" s="257" t="s">
        <v>338</v>
      </c>
      <c r="AE46" s="258" t="s">
        <v>338</v>
      </c>
      <c r="AF46" s="254" t="s">
        <v>338</v>
      </c>
      <c r="AG46" s="254" t="s">
        <v>338</v>
      </c>
      <c r="AH46" s="257">
        <v>5.3</v>
      </c>
      <c r="AI46" s="254" t="s">
        <v>338</v>
      </c>
      <c r="AJ46" s="254" t="s">
        <v>338</v>
      </c>
      <c r="AK46" s="257" t="s">
        <v>338</v>
      </c>
      <c r="AL46" s="258" t="s">
        <v>338</v>
      </c>
      <c r="AM46" s="254" t="s">
        <v>338</v>
      </c>
      <c r="AN46" s="254" t="s">
        <v>338</v>
      </c>
      <c r="AO46" s="257">
        <v>6.5</v>
      </c>
      <c r="AP46" s="254" t="s">
        <v>338</v>
      </c>
      <c r="AQ46" s="254" t="s">
        <v>338</v>
      </c>
      <c r="AR46" s="257" t="s">
        <v>338</v>
      </c>
      <c r="AS46" s="259" t="s">
        <v>338</v>
      </c>
      <c r="AT46" s="289" t="s">
        <v>338</v>
      </c>
      <c r="AU46" s="289" t="s">
        <v>338</v>
      </c>
      <c r="AV46" s="289">
        <v>25.7</v>
      </c>
      <c r="AW46" s="289" t="s">
        <v>338</v>
      </c>
      <c r="AX46" s="289" t="s">
        <v>338</v>
      </c>
      <c r="AY46" s="289" t="s">
        <v>338</v>
      </c>
      <c r="AZ46" s="289" t="s">
        <v>338</v>
      </c>
    </row>
    <row r="47" spans="1:52" ht="32.25" customHeight="1">
      <c r="A47" s="191" t="s">
        <v>378</v>
      </c>
      <c r="B47" s="197" t="s">
        <v>444</v>
      </c>
      <c r="C47" s="248" t="s">
        <v>338</v>
      </c>
      <c r="D47" s="332" t="s">
        <v>338</v>
      </c>
      <c r="E47" s="332" t="s">
        <v>338</v>
      </c>
      <c r="F47" s="333">
        <v>25.7</v>
      </c>
      <c r="G47" s="332" t="s">
        <v>338</v>
      </c>
      <c r="H47" s="334" t="s">
        <v>338</v>
      </c>
      <c r="I47" s="334" t="s">
        <v>338</v>
      </c>
      <c r="J47" s="332" t="s">
        <v>338</v>
      </c>
      <c r="K47" s="258" t="s">
        <v>338</v>
      </c>
      <c r="L47" s="258" t="s">
        <v>338</v>
      </c>
      <c r="M47" s="257">
        <v>4</v>
      </c>
      <c r="N47" s="254">
        <v>0</v>
      </c>
      <c r="O47" s="270" t="s">
        <v>338</v>
      </c>
      <c r="P47" s="270" t="s">
        <v>338</v>
      </c>
      <c r="Q47" s="257">
        <v>0</v>
      </c>
      <c r="R47" s="257">
        <v>0</v>
      </c>
      <c r="S47" s="258" t="s">
        <v>338</v>
      </c>
      <c r="T47" s="257">
        <v>4.5999999999999996</v>
      </c>
      <c r="U47" s="254" t="s">
        <v>338</v>
      </c>
      <c r="V47" s="254" t="s">
        <v>338</v>
      </c>
      <c r="W47" s="270" t="s">
        <v>338</v>
      </c>
      <c r="X47" s="284" t="s">
        <v>338</v>
      </c>
      <c r="Y47" s="254" t="s">
        <v>338</v>
      </c>
      <c r="Z47" s="254" t="s">
        <v>338</v>
      </c>
      <c r="AA47" s="257">
        <v>5.3</v>
      </c>
      <c r="AB47" s="254" t="s">
        <v>338</v>
      </c>
      <c r="AC47" s="254" t="s">
        <v>338</v>
      </c>
      <c r="AD47" s="257" t="s">
        <v>338</v>
      </c>
      <c r="AE47" s="258" t="s">
        <v>338</v>
      </c>
      <c r="AF47" s="254" t="s">
        <v>338</v>
      </c>
      <c r="AG47" s="254" t="s">
        <v>338</v>
      </c>
      <c r="AH47" s="257">
        <v>5.3</v>
      </c>
      <c r="AI47" s="254" t="s">
        <v>338</v>
      </c>
      <c r="AJ47" s="254" t="s">
        <v>338</v>
      </c>
      <c r="AK47" s="257" t="s">
        <v>338</v>
      </c>
      <c r="AL47" s="258" t="s">
        <v>338</v>
      </c>
      <c r="AM47" s="254" t="s">
        <v>338</v>
      </c>
      <c r="AN47" s="254" t="s">
        <v>338</v>
      </c>
      <c r="AO47" s="257">
        <v>6.5</v>
      </c>
      <c r="AP47" s="254" t="s">
        <v>338</v>
      </c>
      <c r="AQ47" s="254" t="s">
        <v>338</v>
      </c>
      <c r="AR47" s="257" t="s">
        <v>338</v>
      </c>
      <c r="AS47" s="259" t="s">
        <v>338</v>
      </c>
      <c r="AT47" s="289" t="s">
        <v>338</v>
      </c>
      <c r="AU47" s="289" t="s">
        <v>338</v>
      </c>
      <c r="AV47" s="289">
        <v>25.7</v>
      </c>
      <c r="AW47" s="289" t="s">
        <v>338</v>
      </c>
      <c r="AX47" s="289" t="s">
        <v>338</v>
      </c>
      <c r="AY47" s="289" t="s">
        <v>338</v>
      </c>
      <c r="AZ47" s="289" t="s">
        <v>338</v>
      </c>
    </row>
    <row r="48" spans="1:52" ht="32.25" customHeight="1">
      <c r="A48" s="279" t="s">
        <v>380</v>
      </c>
      <c r="B48" s="143" t="s">
        <v>381</v>
      </c>
      <c r="C48" s="144" t="s">
        <v>382</v>
      </c>
      <c r="D48" s="319" t="s">
        <v>338</v>
      </c>
      <c r="E48" s="319" t="s">
        <v>338</v>
      </c>
      <c r="F48" s="320">
        <v>4</v>
      </c>
      <c r="G48" s="319" t="s">
        <v>338</v>
      </c>
      <c r="H48" s="321" t="s">
        <v>338</v>
      </c>
      <c r="I48" s="321" t="s">
        <v>338</v>
      </c>
      <c r="J48" s="319" t="s">
        <v>338</v>
      </c>
      <c r="K48" s="181" t="s">
        <v>338</v>
      </c>
      <c r="L48" s="181" t="s">
        <v>338</v>
      </c>
      <c r="M48" s="182">
        <v>4</v>
      </c>
      <c r="N48" s="180">
        <v>0</v>
      </c>
      <c r="O48" s="196" t="s">
        <v>338</v>
      </c>
      <c r="P48" s="196" t="s">
        <v>338</v>
      </c>
      <c r="Q48" s="181" t="s">
        <v>338</v>
      </c>
      <c r="R48" s="182">
        <v>0</v>
      </c>
      <c r="S48" s="181" t="s">
        <v>338</v>
      </c>
      <c r="T48" s="182">
        <v>0</v>
      </c>
      <c r="U48" s="180" t="s">
        <v>338</v>
      </c>
      <c r="V48" s="180" t="s">
        <v>338</v>
      </c>
      <c r="W48" s="196" t="s">
        <v>338</v>
      </c>
      <c r="X48" s="328" t="s">
        <v>338</v>
      </c>
      <c r="Y48" s="180" t="s">
        <v>338</v>
      </c>
      <c r="Z48" s="180" t="s">
        <v>338</v>
      </c>
      <c r="AA48" s="182">
        <v>0</v>
      </c>
      <c r="AB48" s="180" t="s">
        <v>338</v>
      </c>
      <c r="AC48" s="180" t="s">
        <v>338</v>
      </c>
      <c r="AD48" s="182" t="s">
        <v>338</v>
      </c>
      <c r="AE48" s="181" t="s">
        <v>338</v>
      </c>
      <c r="AF48" s="180" t="s">
        <v>338</v>
      </c>
      <c r="AG48" s="180" t="s">
        <v>338</v>
      </c>
      <c r="AH48" s="182">
        <v>0</v>
      </c>
      <c r="AI48" s="180" t="s">
        <v>338</v>
      </c>
      <c r="AJ48" s="180" t="s">
        <v>338</v>
      </c>
      <c r="AK48" s="182" t="s">
        <v>338</v>
      </c>
      <c r="AL48" s="181" t="s">
        <v>338</v>
      </c>
      <c r="AM48" s="180" t="s">
        <v>338</v>
      </c>
      <c r="AN48" s="180" t="s">
        <v>338</v>
      </c>
      <c r="AO48" s="182">
        <v>0</v>
      </c>
      <c r="AP48" s="180" t="s">
        <v>338</v>
      </c>
      <c r="AQ48" s="180" t="s">
        <v>338</v>
      </c>
      <c r="AR48" s="182" t="s">
        <v>338</v>
      </c>
      <c r="AS48" s="330" t="s">
        <v>338</v>
      </c>
      <c r="AT48" s="563" t="s">
        <v>338</v>
      </c>
      <c r="AU48" s="563" t="s">
        <v>338</v>
      </c>
      <c r="AV48" s="563">
        <v>4</v>
      </c>
      <c r="AW48" s="563" t="s">
        <v>338</v>
      </c>
      <c r="AX48" s="563" t="s">
        <v>338</v>
      </c>
      <c r="AY48" s="563" t="s">
        <v>338</v>
      </c>
      <c r="AZ48" s="563" t="s">
        <v>338</v>
      </c>
    </row>
    <row r="49" spans="1:52" ht="32.25" customHeight="1">
      <c r="A49" s="279" t="s">
        <v>505</v>
      </c>
      <c r="B49" s="143" t="s">
        <v>381</v>
      </c>
      <c r="C49" s="144" t="s">
        <v>383</v>
      </c>
      <c r="D49" s="319" t="s">
        <v>338</v>
      </c>
      <c r="E49" s="319" t="s">
        <v>338</v>
      </c>
      <c r="F49" s="320">
        <v>0</v>
      </c>
      <c r="G49" s="319" t="s">
        <v>338</v>
      </c>
      <c r="H49" s="321" t="s">
        <v>338</v>
      </c>
      <c r="I49" s="321" t="s">
        <v>338</v>
      </c>
      <c r="J49" s="319" t="s">
        <v>338</v>
      </c>
      <c r="K49" s="181" t="s">
        <v>338</v>
      </c>
      <c r="L49" s="181" t="s">
        <v>338</v>
      </c>
      <c r="M49" s="182">
        <v>0</v>
      </c>
      <c r="N49" s="180">
        <v>0</v>
      </c>
      <c r="O49" s="196" t="s">
        <v>338</v>
      </c>
      <c r="P49" s="196" t="s">
        <v>338</v>
      </c>
      <c r="Q49" s="181" t="s">
        <v>338</v>
      </c>
      <c r="R49" s="182">
        <v>0</v>
      </c>
      <c r="S49" s="181" t="s">
        <v>338</v>
      </c>
      <c r="T49" s="182">
        <v>0</v>
      </c>
      <c r="U49" s="180" t="s">
        <v>338</v>
      </c>
      <c r="V49" s="180" t="s">
        <v>338</v>
      </c>
      <c r="W49" s="196" t="s">
        <v>338</v>
      </c>
      <c r="X49" s="328" t="s">
        <v>338</v>
      </c>
      <c r="Y49" s="180" t="s">
        <v>338</v>
      </c>
      <c r="Z49" s="180" t="s">
        <v>338</v>
      </c>
      <c r="AA49" s="182">
        <v>0</v>
      </c>
      <c r="AB49" s="180" t="s">
        <v>338</v>
      </c>
      <c r="AC49" s="180" t="s">
        <v>338</v>
      </c>
      <c r="AD49" s="182" t="s">
        <v>338</v>
      </c>
      <c r="AE49" s="181" t="s">
        <v>338</v>
      </c>
      <c r="AF49" s="180" t="s">
        <v>338</v>
      </c>
      <c r="AG49" s="180" t="s">
        <v>338</v>
      </c>
      <c r="AH49" s="182">
        <v>0</v>
      </c>
      <c r="AI49" s="180" t="s">
        <v>338</v>
      </c>
      <c r="AJ49" s="180" t="s">
        <v>338</v>
      </c>
      <c r="AK49" s="182" t="s">
        <v>338</v>
      </c>
      <c r="AL49" s="181" t="s">
        <v>338</v>
      </c>
      <c r="AM49" s="180" t="s">
        <v>338</v>
      </c>
      <c r="AN49" s="180" t="s">
        <v>338</v>
      </c>
      <c r="AO49" s="182">
        <v>0</v>
      </c>
      <c r="AP49" s="180" t="s">
        <v>338</v>
      </c>
      <c r="AQ49" s="180" t="s">
        <v>338</v>
      </c>
      <c r="AR49" s="182" t="s">
        <v>338</v>
      </c>
      <c r="AS49" s="330" t="s">
        <v>338</v>
      </c>
      <c r="AT49" s="563" t="s">
        <v>338</v>
      </c>
      <c r="AU49" s="563" t="s">
        <v>338</v>
      </c>
      <c r="AV49" s="563">
        <v>0</v>
      </c>
      <c r="AW49" s="563" t="s">
        <v>338</v>
      </c>
      <c r="AX49" s="563" t="s">
        <v>338</v>
      </c>
      <c r="AY49" s="563" t="s">
        <v>338</v>
      </c>
      <c r="AZ49" s="563" t="s">
        <v>338</v>
      </c>
    </row>
    <row r="50" spans="1:52" ht="32.25" customHeight="1">
      <c r="A50" s="279" t="s">
        <v>445</v>
      </c>
      <c r="B50" s="171" t="s">
        <v>425</v>
      </c>
      <c r="C50" s="144" t="s">
        <v>426</v>
      </c>
      <c r="D50" s="319" t="s">
        <v>338</v>
      </c>
      <c r="E50" s="319" t="s">
        <v>338</v>
      </c>
      <c r="F50" s="320">
        <v>4.5999999999999996</v>
      </c>
      <c r="G50" s="319" t="s">
        <v>338</v>
      </c>
      <c r="H50" s="321" t="s">
        <v>338</v>
      </c>
      <c r="I50" s="321" t="s">
        <v>338</v>
      </c>
      <c r="J50" s="319" t="s">
        <v>338</v>
      </c>
      <c r="K50" s="181" t="s">
        <v>338</v>
      </c>
      <c r="L50" s="181" t="s">
        <v>338</v>
      </c>
      <c r="M50" s="182">
        <v>0</v>
      </c>
      <c r="N50" s="180">
        <v>0</v>
      </c>
      <c r="O50" s="196" t="s">
        <v>338</v>
      </c>
      <c r="P50" s="196" t="s">
        <v>338</v>
      </c>
      <c r="Q50" s="181" t="s">
        <v>338</v>
      </c>
      <c r="R50" s="182">
        <v>0</v>
      </c>
      <c r="S50" s="181" t="s">
        <v>338</v>
      </c>
      <c r="T50" s="182">
        <v>4.5999999999999996</v>
      </c>
      <c r="U50" s="180" t="s">
        <v>338</v>
      </c>
      <c r="V50" s="180" t="s">
        <v>338</v>
      </c>
      <c r="W50" s="196" t="s">
        <v>338</v>
      </c>
      <c r="X50" s="328" t="s">
        <v>338</v>
      </c>
      <c r="Y50" s="180" t="s">
        <v>338</v>
      </c>
      <c r="Z50" s="180" t="s">
        <v>338</v>
      </c>
      <c r="AA50" s="182">
        <v>0</v>
      </c>
      <c r="AB50" s="180" t="s">
        <v>338</v>
      </c>
      <c r="AC50" s="180" t="s">
        <v>338</v>
      </c>
      <c r="AD50" s="182" t="s">
        <v>338</v>
      </c>
      <c r="AE50" s="181" t="s">
        <v>338</v>
      </c>
      <c r="AF50" s="180" t="s">
        <v>338</v>
      </c>
      <c r="AG50" s="180" t="s">
        <v>338</v>
      </c>
      <c r="AH50" s="182">
        <v>0</v>
      </c>
      <c r="AI50" s="180" t="s">
        <v>338</v>
      </c>
      <c r="AJ50" s="180" t="s">
        <v>338</v>
      </c>
      <c r="AK50" s="182" t="s">
        <v>338</v>
      </c>
      <c r="AL50" s="181" t="s">
        <v>338</v>
      </c>
      <c r="AM50" s="180" t="s">
        <v>338</v>
      </c>
      <c r="AN50" s="180" t="s">
        <v>338</v>
      </c>
      <c r="AO50" s="182">
        <v>0</v>
      </c>
      <c r="AP50" s="180" t="s">
        <v>338</v>
      </c>
      <c r="AQ50" s="180" t="s">
        <v>338</v>
      </c>
      <c r="AR50" s="182" t="s">
        <v>338</v>
      </c>
      <c r="AS50" s="330" t="s">
        <v>338</v>
      </c>
      <c r="AT50" s="563" t="s">
        <v>338</v>
      </c>
      <c r="AU50" s="563" t="s">
        <v>338</v>
      </c>
      <c r="AV50" s="563">
        <v>4.5999999999999996</v>
      </c>
      <c r="AW50" s="563" t="s">
        <v>338</v>
      </c>
      <c r="AX50" s="563" t="s">
        <v>338</v>
      </c>
      <c r="AY50" s="563" t="s">
        <v>338</v>
      </c>
      <c r="AZ50" s="563" t="s">
        <v>338</v>
      </c>
    </row>
    <row r="51" spans="1:52" ht="32.25" customHeight="1">
      <c r="A51" s="279" t="s">
        <v>506</v>
      </c>
      <c r="B51" s="171" t="s">
        <v>425</v>
      </c>
      <c r="C51" s="144" t="s">
        <v>427</v>
      </c>
      <c r="D51" s="319" t="s">
        <v>338</v>
      </c>
      <c r="E51" s="319" t="s">
        <v>338</v>
      </c>
      <c r="F51" s="320">
        <v>0</v>
      </c>
      <c r="G51" s="319" t="s">
        <v>338</v>
      </c>
      <c r="H51" s="321" t="s">
        <v>338</v>
      </c>
      <c r="I51" s="321" t="s">
        <v>338</v>
      </c>
      <c r="J51" s="319" t="s">
        <v>338</v>
      </c>
      <c r="K51" s="181" t="s">
        <v>338</v>
      </c>
      <c r="L51" s="181" t="s">
        <v>338</v>
      </c>
      <c r="M51" s="182">
        <v>0</v>
      </c>
      <c r="N51" s="180">
        <v>0</v>
      </c>
      <c r="O51" s="196" t="s">
        <v>338</v>
      </c>
      <c r="P51" s="196" t="s">
        <v>338</v>
      </c>
      <c r="Q51" s="181" t="s">
        <v>338</v>
      </c>
      <c r="R51" s="182">
        <v>0</v>
      </c>
      <c r="S51" s="181" t="s">
        <v>338</v>
      </c>
      <c r="T51" s="182">
        <v>0</v>
      </c>
      <c r="U51" s="180" t="s">
        <v>338</v>
      </c>
      <c r="V51" s="180" t="s">
        <v>338</v>
      </c>
      <c r="W51" s="196" t="s">
        <v>338</v>
      </c>
      <c r="X51" s="328" t="s">
        <v>338</v>
      </c>
      <c r="Y51" s="180" t="s">
        <v>338</v>
      </c>
      <c r="Z51" s="180" t="s">
        <v>338</v>
      </c>
      <c r="AA51" s="182">
        <v>0</v>
      </c>
      <c r="AB51" s="180" t="s">
        <v>338</v>
      </c>
      <c r="AC51" s="180" t="s">
        <v>338</v>
      </c>
      <c r="AD51" s="182" t="s">
        <v>338</v>
      </c>
      <c r="AE51" s="181" t="s">
        <v>338</v>
      </c>
      <c r="AF51" s="180" t="s">
        <v>338</v>
      </c>
      <c r="AG51" s="180" t="s">
        <v>338</v>
      </c>
      <c r="AH51" s="182">
        <v>0</v>
      </c>
      <c r="AI51" s="180" t="s">
        <v>338</v>
      </c>
      <c r="AJ51" s="180" t="s">
        <v>338</v>
      </c>
      <c r="AK51" s="182" t="s">
        <v>338</v>
      </c>
      <c r="AL51" s="181" t="s">
        <v>338</v>
      </c>
      <c r="AM51" s="180" t="s">
        <v>338</v>
      </c>
      <c r="AN51" s="180" t="s">
        <v>338</v>
      </c>
      <c r="AO51" s="182">
        <v>0</v>
      </c>
      <c r="AP51" s="180" t="s">
        <v>338</v>
      </c>
      <c r="AQ51" s="180" t="s">
        <v>338</v>
      </c>
      <c r="AR51" s="182" t="s">
        <v>338</v>
      </c>
      <c r="AS51" s="330" t="s">
        <v>338</v>
      </c>
      <c r="AT51" s="563" t="s">
        <v>338</v>
      </c>
      <c r="AU51" s="563" t="s">
        <v>338</v>
      </c>
      <c r="AV51" s="563">
        <v>0</v>
      </c>
      <c r="AW51" s="563" t="s">
        <v>338</v>
      </c>
      <c r="AX51" s="563" t="s">
        <v>338</v>
      </c>
      <c r="AY51" s="563" t="s">
        <v>338</v>
      </c>
      <c r="AZ51" s="563" t="s">
        <v>338</v>
      </c>
    </row>
    <row r="52" spans="1:52" ht="32.25" customHeight="1">
      <c r="A52" s="279" t="s">
        <v>446</v>
      </c>
      <c r="B52" s="171" t="s">
        <v>428</v>
      </c>
      <c r="C52" s="144" t="s">
        <v>429</v>
      </c>
      <c r="D52" s="319" t="s">
        <v>338</v>
      </c>
      <c r="E52" s="319" t="s">
        <v>338</v>
      </c>
      <c r="F52" s="320">
        <v>5.3</v>
      </c>
      <c r="G52" s="319" t="s">
        <v>338</v>
      </c>
      <c r="H52" s="321" t="s">
        <v>338</v>
      </c>
      <c r="I52" s="321" t="s">
        <v>338</v>
      </c>
      <c r="J52" s="319" t="s">
        <v>338</v>
      </c>
      <c r="K52" s="181" t="s">
        <v>338</v>
      </c>
      <c r="L52" s="181" t="s">
        <v>338</v>
      </c>
      <c r="M52" s="182">
        <v>0</v>
      </c>
      <c r="N52" s="180">
        <v>0</v>
      </c>
      <c r="O52" s="196" t="s">
        <v>338</v>
      </c>
      <c r="P52" s="196" t="s">
        <v>338</v>
      </c>
      <c r="Q52" s="181" t="s">
        <v>338</v>
      </c>
      <c r="R52" s="182">
        <v>0</v>
      </c>
      <c r="S52" s="181" t="s">
        <v>338</v>
      </c>
      <c r="T52" s="182">
        <v>0</v>
      </c>
      <c r="U52" s="180" t="s">
        <v>338</v>
      </c>
      <c r="V52" s="180" t="s">
        <v>338</v>
      </c>
      <c r="W52" s="196" t="s">
        <v>338</v>
      </c>
      <c r="X52" s="328" t="s">
        <v>338</v>
      </c>
      <c r="Y52" s="180" t="s">
        <v>338</v>
      </c>
      <c r="Z52" s="180" t="s">
        <v>338</v>
      </c>
      <c r="AA52" s="182">
        <v>5.3</v>
      </c>
      <c r="AB52" s="180" t="s">
        <v>338</v>
      </c>
      <c r="AC52" s="180" t="s">
        <v>338</v>
      </c>
      <c r="AD52" s="182" t="s">
        <v>338</v>
      </c>
      <c r="AE52" s="181" t="s">
        <v>338</v>
      </c>
      <c r="AF52" s="180" t="s">
        <v>338</v>
      </c>
      <c r="AG52" s="180" t="s">
        <v>338</v>
      </c>
      <c r="AH52" s="182">
        <v>0</v>
      </c>
      <c r="AI52" s="180" t="s">
        <v>338</v>
      </c>
      <c r="AJ52" s="180" t="s">
        <v>338</v>
      </c>
      <c r="AK52" s="182" t="s">
        <v>338</v>
      </c>
      <c r="AL52" s="181" t="s">
        <v>338</v>
      </c>
      <c r="AM52" s="180" t="s">
        <v>338</v>
      </c>
      <c r="AN52" s="180" t="s">
        <v>338</v>
      </c>
      <c r="AO52" s="182">
        <v>0</v>
      </c>
      <c r="AP52" s="180" t="s">
        <v>338</v>
      </c>
      <c r="AQ52" s="180" t="s">
        <v>338</v>
      </c>
      <c r="AR52" s="182" t="s">
        <v>338</v>
      </c>
      <c r="AS52" s="330" t="s">
        <v>338</v>
      </c>
      <c r="AT52" s="563" t="s">
        <v>338</v>
      </c>
      <c r="AU52" s="563" t="s">
        <v>338</v>
      </c>
      <c r="AV52" s="563">
        <v>5.3</v>
      </c>
      <c r="AW52" s="563" t="s">
        <v>338</v>
      </c>
      <c r="AX52" s="563" t="s">
        <v>338</v>
      </c>
      <c r="AY52" s="563" t="s">
        <v>338</v>
      </c>
      <c r="AZ52" s="563" t="s">
        <v>338</v>
      </c>
    </row>
    <row r="53" spans="1:52" ht="32.25" customHeight="1">
      <c r="A53" s="279" t="s">
        <v>447</v>
      </c>
      <c r="B53" s="171" t="s">
        <v>428</v>
      </c>
      <c r="C53" s="144" t="s">
        <v>430</v>
      </c>
      <c r="D53" s="319" t="s">
        <v>338</v>
      </c>
      <c r="E53" s="319" t="s">
        <v>338</v>
      </c>
      <c r="F53" s="320">
        <v>0</v>
      </c>
      <c r="G53" s="319" t="s">
        <v>338</v>
      </c>
      <c r="H53" s="321" t="s">
        <v>338</v>
      </c>
      <c r="I53" s="321" t="s">
        <v>338</v>
      </c>
      <c r="J53" s="319" t="s">
        <v>338</v>
      </c>
      <c r="K53" s="181" t="s">
        <v>338</v>
      </c>
      <c r="L53" s="181" t="s">
        <v>338</v>
      </c>
      <c r="M53" s="182">
        <v>0</v>
      </c>
      <c r="N53" s="180">
        <v>0</v>
      </c>
      <c r="O53" s="196" t="s">
        <v>338</v>
      </c>
      <c r="P53" s="196" t="s">
        <v>338</v>
      </c>
      <c r="Q53" s="181" t="s">
        <v>338</v>
      </c>
      <c r="R53" s="182">
        <v>0</v>
      </c>
      <c r="S53" s="181" t="s">
        <v>338</v>
      </c>
      <c r="T53" s="182">
        <v>0</v>
      </c>
      <c r="U53" s="180" t="s">
        <v>338</v>
      </c>
      <c r="V53" s="180" t="s">
        <v>338</v>
      </c>
      <c r="W53" s="196" t="s">
        <v>338</v>
      </c>
      <c r="X53" s="328" t="s">
        <v>338</v>
      </c>
      <c r="Y53" s="180" t="s">
        <v>338</v>
      </c>
      <c r="Z53" s="180" t="s">
        <v>338</v>
      </c>
      <c r="AA53" s="182">
        <v>0</v>
      </c>
      <c r="AB53" s="180" t="s">
        <v>338</v>
      </c>
      <c r="AC53" s="180" t="s">
        <v>338</v>
      </c>
      <c r="AD53" s="182" t="s">
        <v>338</v>
      </c>
      <c r="AE53" s="181" t="s">
        <v>338</v>
      </c>
      <c r="AF53" s="180" t="s">
        <v>338</v>
      </c>
      <c r="AG53" s="180" t="s">
        <v>338</v>
      </c>
      <c r="AH53" s="182">
        <v>0</v>
      </c>
      <c r="AI53" s="180" t="s">
        <v>338</v>
      </c>
      <c r="AJ53" s="180" t="s">
        <v>338</v>
      </c>
      <c r="AK53" s="182" t="s">
        <v>338</v>
      </c>
      <c r="AL53" s="181" t="s">
        <v>338</v>
      </c>
      <c r="AM53" s="180" t="s">
        <v>338</v>
      </c>
      <c r="AN53" s="180" t="s">
        <v>338</v>
      </c>
      <c r="AO53" s="182">
        <v>0</v>
      </c>
      <c r="AP53" s="180" t="s">
        <v>338</v>
      </c>
      <c r="AQ53" s="180" t="s">
        <v>338</v>
      </c>
      <c r="AR53" s="182" t="s">
        <v>338</v>
      </c>
      <c r="AS53" s="330" t="s">
        <v>338</v>
      </c>
      <c r="AT53" s="563" t="s">
        <v>338</v>
      </c>
      <c r="AU53" s="563" t="s">
        <v>338</v>
      </c>
      <c r="AV53" s="563">
        <v>0</v>
      </c>
      <c r="AW53" s="563" t="s">
        <v>338</v>
      </c>
      <c r="AX53" s="563" t="s">
        <v>338</v>
      </c>
      <c r="AY53" s="563" t="s">
        <v>338</v>
      </c>
      <c r="AZ53" s="563" t="s">
        <v>338</v>
      </c>
    </row>
    <row r="54" spans="1:52" ht="32.25" customHeight="1">
      <c r="A54" s="279" t="s">
        <v>507</v>
      </c>
      <c r="B54" s="171" t="s">
        <v>432</v>
      </c>
      <c r="C54" s="144" t="s">
        <v>433</v>
      </c>
      <c r="D54" s="319" t="s">
        <v>338</v>
      </c>
      <c r="E54" s="319" t="s">
        <v>338</v>
      </c>
      <c r="F54" s="320">
        <v>5.3</v>
      </c>
      <c r="G54" s="319" t="s">
        <v>338</v>
      </c>
      <c r="H54" s="321" t="s">
        <v>338</v>
      </c>
      <c r="I54" s="321" t="s">
        <v>338</v>
      </c>
      <c r="J54" s="319" t="s">
        <v>338</v>
      </c>
      <c r="K54" s="181" t="s">
        <v>338</v>
      </c>
      <c r="L54" s="181" t="s">
        <v>338</v>
      </c>
      <c r="M54" s="182">
        <v>0</v>
      </c>
      <c r="N54" s="180">
        <v>0</v>
      </c>
      <c r="O54" s="196" t="s">
        <v>338</v>
      </c>
      <c r="P54" s="196" t="s">
        <v>338</v>
      </c>
      <c r="Q54" s="181" t="s">
        <v>338</v>
      </c>
      <c r="R54" s="182">
        <v>0</v>
      </c>
      <c r="S54" s="181" t="s">
        <v>338</v>
      </c>
      <c r="T54" s="182">
        <v>0</v>
      </c>
      <c r="U54" s="180" t="s">
        <v>338</v>
      </c>
      <c r="V54" s="180" t="s">
        <v>338</v>
      </c>
      <c r="W54" s="196" t="s">
        <v>338</v>
      </c>
      <c r="X54" s="328" t="s">
        <v>338</v>
      </c>
      <c r="Y54" s="180" t="s">
        <v>338</v>
      </c>
      <c r="Z54" s="180" t="s">
        <v>338</v>
      </c>
      <c r="AA54" s="182">
        <v>0</v>
      </c>
      <c r="AB54" s="180" t="s">
        <v>338</v>
      </c>
      <c r="AC54" s="180" t="s">
        <v>338</v>
      </c>
      <c r="AD54" s="182" t="s">
        <v>338</v>
      </c>
      <c r="AE54" s="181" t="s">
        <v>338</v>
      </c>
      <c r="AF54" s="180" t="s">
        <v>338</v>
      </c>
      <c r="AG54" s="180" t="s">
        <v>338</v>
      </c>
      <c r="AH54" s="182">
        <v>5.3</v>
      </c>
      <c r="AI54" s="180" t="s">
        <v>338</v>
      </c>
      <c r="AJ54" s="180" t="s">
        <v>338</v>
      </c>
      <c r="AK54" s="182" t="s">
        <v>338</v>
      </c>
      <c r="AL54" s="181" t="s">
        <v>338</v>
      </c>
      <c r="AM54" s="180" t="s">
        <v>338</v>
      </c>
      <c r="AN54" s="180" t="s">
        <v>338</v>
      </c>
      <c r="AO54" s="182">
        <v>0</v>
      </c>
      <c r="AP54" s="180" t="s">
        <v>338</v>
      </c>
      <c r="AQ54" s="180" t="s">
        <v>338</v>
      </c>
      <c r="AR54" s="182" t="s">
        <v>338</v>
      </c>
      <c r="AS54" s="330" t="s">
        <v>338</v>
      </c>
      <c r="AT54" s="563" t="s">
        <v>338</v>
      </c>
      <c r="AU54" s="563" t="s">
        <v>338</v>
      </c>
      <c r="AV54" s="563">
        <v>5.3</v>
      </c>
      <c r="AW54" s="563" t="s">
        <v>338</v>
      </c>
      <c r="AX54" s="563" t="s">
        <v>338</v>
      </c>
      <c r="AY54" s="563" t="s">
        <v>338</v>
      </c>
      <c r="AZ54" s="563" t="s">
        <v>338</v>
      </c>
    </row>
    <row r="55" spans="1:52" ht="32.25" customHeight="1">
      <c r="A55" s="279" t="s">
        <v>448</v>
      </c>
      <c r="B55" s="171" t="s">
        <v>432</v>
      </c>
      <c r="C55" s="144" t="s">
        <v>434</v>
      </c>
      <c r="D55" s="319" t="s">
        <v>338</v>
      </c>
      <c r="E55" s="319" t="s">
        <v>338</v>
      </c>
      <c r="F55" s="320">
        <v>0</v>
      </c>
      <c r="G55" s="319" t="s">
        <v>338</v>
      </c>
      <c r="H55" s="321" t="s">
        <v>338</v>
      </c>
      <c r="I55" s="321" t="s">
        <v>338</v>
      </c>
      <c r="J55" s="319" t="s">
        <v>338</v>
      </c>
      <c r="K55" s="181" t="s">
        <v>338</v>
      </c>
      <c r="L55" s="181" t="s">
        <v>338</v>
      </c>
      <c r="M55" s="182">
        <v>0</v>
      </c>
      <c r="N55" s="180">
        <v>0</v>
      </c>
      <c r="O55" s="196" t="s">
        <v>338</v>
      </c>
      <c r="P55" s="196" t="s">
        <v>338</v>
      </c>
      <c r="Q55" s="181" t="s">
        <v>338</v>
      </c>
      <c r="R55" s="182">
        <v>0</v>
      </c>
      <c r="S55" s="181" t="s">
        <v>338</v>
      </c>
      <c r="T55" s="182">
        <v>0</v>
      </c>
      <c r="U55" s="180" t="s">
        <v>338</v>
      </c>
      <c r="V55" s="180" t="s">
        <v>338</v>
      </c>
      <c r="W55" s="196" t="s">
        <v>338</v>
      </c>
      <c r="X55" s="328" t="s">
        <v>338</v>
      </c>
      <c r="Y55" s="180" t="s">
        <v>338</v>
      </c>
      <c r="Z55" s="180" t="s">
        <v>338</v>
      </c>
      <c r="AA55" s="182">
        <v>0</v>
      </c>
      <c r="AB55" s="180" t="s">
        <v>338</v>
      </c>
      <c r="AC55" s="180" t="s">
        <v>338</v>
      </c>
      <c r="AD55" s="182" t="s">
        <v>338</v>
      </c>
      <c r="AE55" s="181" t="s">
        <v>338</v>
      </c>
      <c r="AF55" s="180" t="s">
        <v>338</v>
      </c>
      <c r="AG55" s="180" t="s">
        <v>338</v>
      </c>
      <c r="AH55" s="182">
        <v>0</v>
      </c>
      <c r="AI55" s="180" t="s">
        <v>338</v>
      </c>
      <c r="AJ55" s="180" t="s">
        <v>338</v>
      </c>
      <c r="AK55" s="182" t="s">
        <v>338</v>
      </c>
      <c r="AL55" s="181" t="s">
        <v>338</v>
      </c>
      <c r="AM55" s="180" t="s">
        <v>338</v>
      </c>
      <c r="AN55" s="180" t="s">
        <v>338</v>
      </c>
      <c r="AO55" s="182">
        <v>0</v>
      </c>
      <c r="AP55" s="180" t="s">
        <v>338</v>
      </c>
      <c r="AQ55" s="180" t="s">
        <v>338</v>
      </c>
      <c r="AR55" s="182" t="s">
        <v>338</v>
      </c>
      <c r="AS55" s="330" t="s">
        <v>338</v>
      </c>
      <c r="AT55" s="563" t="s">
        <v>338</v>
      </c>
      <c r="AU55" s="563" t="s">
        <v>338</v>
      </c>
      <c r="AV55" s="563">
        <v>0</v>
      </c>
      <c r="AW55" s="563" t="s">
        <v>338</v>
      </c>
      <c r="AX55" s="563" t="s">
        <v>338</v>
      </c>
      <c r="AY55" s="563" t="s">
        <v>338</v>
      </c>
      <c r="AZ55" s="563" t="s">
        <v>338</v>
      </c>
    </row>
    <row r="56" spans="1:52" ht="32.25" customHeight="1">
      <c r="A56" s="279" t="s">
        <v>508</v>
      </c>
      <c r="B56" s="171" t="s">
        <v>435</v>
      </c>
      <c r="C56" s="144" t="s">
        <v>436</v>
      </c>
      <c r="D56" s="319" t="s">
        <v>338</v>
      </c>
      <c r="E56" s="319" t="s">
        <v>338</v>
      </c>
      <c r="F56" s="320">
        <v>6.5</v>
      </c>
      <c r="G56" s="319" t="s">
        <v>338</v>
      </c>
      <c r="H56" s="321" t="s">
        <v>338</v>
      </c>
      <c r="I56" s="321" t="s">
        <v>338</v>
      </c>
      <c r="J56" s="319" t="s">
        <v>338</v>
      </c>
      <c r="K56" s="181" t="s">
        <v>338</v>
      </c>
      <c r="L56" s="181" t="s">
        <v>338</v>
      </c>
      <c r="M56" s="182">
        <v>0</v>
      </c>
      <c r="N56" s="180">
        <v>0</v>
      </c>
      <c r="O56" s="196" t="s">
        <v>338</v>
      </c>
      <c r="P56" s="196" t="s">
        <v>338</v>
      </c>
      <c r="Q56" s="181" t="s">
        <v>338</v>
      </c>
      <c r="R56" s="182">
        <v>0</v>
      </c>
      <c r="S56" s="181" t="s">
        <v>338</v>
      </c>
      <c r="T56" s="182">
        <v>0</v>
      </c>
      <c r="U56" s="180" t="s">
        <v>338</v>
      </c>
      <c r="V56" s="180" t="s">
        <v>338</v>
      </c>
      <c r="W56" s="196" t="s">
        <v>338</v>
      </c>
      <c r="X56" s="328" t="s">
        <v>338</v>
      </c>
      <c r="Y56" s="180" t="s">
        <v>338</v>
      </c>
      <c r="Z56" s="180" t="s">
        <v>338</v>
      </c>
      <c r="AA56" s="182">
        <v>0</v>
      </c>
      <c r="AB56" s="180" t="s">
        <v>338</v>
      </c>
      <c r="AC56" s="180" t="s">
        <v>338</v>
      </c>
      <c r="AD56" s="182" t="s">
        <v>338</v>
      </c>
      <c r="AE56" s="181" t="s">
        <v>338</v>
      </c>
      <c r="AF56" s="180" t="s">
        <v>338</v>
      </c>
      <c r="AG56" s="180" t="s">
        <v>338</v>
      </c>
      <c r="AH56" s="182">
        <v>0</v>
      </c>
      <c r="AI56" s="180" t="s">
        <v>338</v>
      </c>
      <c r="AJ56" s="180" t="s">
        <v>338</v>
      </c>
      <c r="AK56" s="182" t="s">
        <v>338</v>
      </c>
      <c r="AL56" s="181" t="s">
        <v>338</v>
      </c>
      <c r="AM56" s="180" t="s">
        <v>338</v>
      </c>
      <c r="AN56" s="180" t="s">
        <v>338</v>
      </c>
      <c r="AO56" s="182">
        <v>6.5</v>
      </c>
      <c r="AP56" s="180" t="s">
        <v>338</v>
      </c>
      <c r="AQ56" s="180" t="s">
        <v>338</v>
      </c>
      <c r="AR56" s="182" t="s">
        <v>338</v>
      </c>
      <c r="AS56" s="330" t="s">
        <v>338</v>
      </c>
      <c r="AT56" s="563" t="s">
        <v>338</v>
      </c>
      <c r="AU56" s="563" t="s">
        <v>338</v>
      </c>
      <c r="AV56" s="563">
        <v>6.5</v>
      </c>
      <c r="AW56" s="563" t="s">
        <v>338</v>
      </c>
      <c r="AX56" s="563" t="s">
        <v>338</v>
      </c>
      <c r="AY56" s="563" t="s">
        <v>338</v>
      </c>
      <c r="AZ56" s="563" t="s">
        <v>338</v>
      </c>
    </row>
    <row r="57" spans="1:52" ht="32.25" customHeight="1">
      <c r="A57" s="279" t="s">
        <v>509</v>
      </c>
      <c r="B57" s="171" t="s">
        <v>435</v>
      </c>
      <c r="C57" s="144" t="s">
        <v>437</v>
      </c>
      <c r="D57" s="319" t="s">
        <v>338</v>
      </c>
      <c r="E57" s="319" t="s">
        <v>338</v>
      </c>
      <c r="F57" s="320">
        <v>0</v>
      </c>
      <c r="G57" s="319" t="s">
        <v>338</v>
      </c>
      <c r="H57" s="321" t="s">
        <v>338</v>
      </c>
      <c r="I57" s="321" t="s">
        <v>338</v>
      </c>
      <c r="J57" s="319" t="s">
        <v>338</v>
      </c>
      <c r="K57" s="181" t="s">
        <v>338</v>
      </c>
      <c r="L57" s="181" t="s">
        <v>338</v>
      </c>
      <c r="M57" s="182">
        <v>0</v>
      </c>
      <c r="N57" s="180">
        <v>0</v>
      </c>
      <c r="O57" s="196" t="s">
        <v>338</v>
      </c>
      <c r="P57" s="196" t="s">
        <v>338</v>
      </c>
      <c r="Q57" s="181" t="s">
        <v>338</v>
      </c>
      <c r="R57" s="182">
        <v>0</v>
      </c>
      <c r="S57" s="181" t="s">
        <v>338</v>
      </c>
      <c r="T57" s="182">
        <v>0</v>
      </c>
      <c r="U57" s="180" t="s">
        <v>338</v>
      </c>
      <c r="V57" s="180" t="s">
        <v>338</v>
      </c>
      <c r="W57" s="196" t="s">
        <v>338</v>
      </c>
      <c r="X57" s="328" t="s">
        <v>338</v>
      </c>
      <c r="Y57" s="180" t="s">
        <v>338</v>
      </c>
      <c r="Z57" s="180" t="s">
        <v>338</v>
      </c>
      <c r="AA57" s="182">
        <v>0</v>
      </c>
      <c r="AB57" s="180" t="s">
        <v>338</v>
      </c>
      <c r="AC57" s="180" t="s">
        <v>338</v>
      </c>
      <c r="AD57" s="182" t="s">
        <v>338</v>
      </c>
      <c r="AE57" s="181" t="s">
        <v>338</v>
      </c>
      <c r="AF57" s="180" t="s">
        <v>338</v>
      </c>
      <c r="AG57" s="180" t="s">
        <v>338</v>
      </c>
      <c r="AH57" s="182">
        <v>0</v>
      </c>
      <c r="AI57" s="180" t="s">
        <v>338</v>
      </c>
      <c r="AJ57" s="180" t="s">
        <v>338</v>
      </c>
      <c r="AK57" s="182" t="s">
        <v>338</v>
      </c>
      <c r="AL57" s="181" t="s">
        <v>338</v>
      </c>
      <c r="AM57" s="180" t="s">
        <v>338</v>
      </c>
      <c r="AN57" s="180" t="s">
        <v>338</v>
      </c>
      <c r="AO57" s="182">
        <v>0</v>
      </c>
      <c r="AP57" s="180" t="s">
        <v>338</v>
      </c>
      <c r="AQ57" s="180" t="s">
        <v>338</v>
      </c>
      <c r="AR57" s="182" t="s">
        <v>338</v>
      </c>
      <c r="AS57" s="330" t="s">
        <v>338</v>
      </c>
      <c r="AT57" s="563" t="s">
        <v>338</v>
      </c>
      <c r="AU57" s="563" t="s">
        <v>338</v>
      </c>
      <c r="AV57" s="563">
        <v>0</v>
      </c>
      <c r="AW57" s="563" t="s">
        <v>338</v>
      </c>
      <c r="AX57" s="563" t="s">
        <v>338</v>
      </c>
      <c r="AY57" s="563" t="s">
        <v>338</v>
      </c>
      <c r="AZ57" s="563" t="s">
        <v>338</v>
      </c>
    </row>
    <row r="58" spans="1:52" ht="32.25" customHeight="1">
      <c r="A58" s="343" t="s">
        <v>384</v>
      </c>
      <c r="B58" s="344" t="s">
        <v>385</v>
      </c>
      <c r="C58" s="347" t="s">
        <v>338</v>
      </c>
      <c r="D58" s="332" t="s">
        <v>338</v>
      </c>
      <c r="E58" s="332" t="s">
        <v>338</v>
      </c>
      <c r="F58" s="333" t="s">
        <v>338</v>
      </c>
      <c r="G58" s="332" t="s">
        <v>338</v>
      </c>
      <c r="H58" s="334" t="s">
        <v>338</v>
      </c>
      <c r="I58" s="334" t="s">
        <v>338</v>
      </c>
      <c r="J58" s="332" t="s">
        <v>338</v>
      </c>
      <c r="K58" s="258" t="s">
        <v>338</v>
      </c>
      <c r="L58" s="258" t="s">
        <v>338</v>
      </c>
      <c r="M58" s="258" t="s">
        <v>338</v>
      </c>
      <c r="N58" s="254">
        <v>0</v>
      </c>
      <c r="O58" s="270" t="s">
        <v>338</v>
      </c>
      <c r="P58" s="270" t="s">
        <v>338</v>
      </c>
      <c r="Q58" s="258" t="s">
        <v>338</v>
      </c>
      <c r="R58" s="257">
        <v>0</v>
      </c>
      <c r="S58" s="258" t="s">
        <v>338</v>
      </c>
      <c r="T58" s="258" t="s">
        <v>338</v>
      </c>
      <c r="U58" s="254" t="s">
        <v>338</v>
      </c>
      <c r="V58" s="254" t="s">
        <v>338</v>
      </c>
      <c r="W58" s="270" t="s">
        <v>338</v>
      </c>
      <c r="X58" s="284" t="s">
        <v>338</v>
      </c>
      <c r="Y58" s="254" t="s">
        <v>338</v>
      </c>
      <c r="Z58" s="254" t="s">
        <v>338</v>
      </c>
      <c r="AA58" s="258" t="s">
        <v>338</v>
      </c>
      <c r="AB58" s="254" t="s">
        <v>338</v>
      </c>
      <c r="AC58" s="254" t="s">
        <v>338</v>
      </c>
      <c r="AD58" s="257" t="s">
        <v>338</v>
      </c>
      <c r="AE58" s="258" t="s">
        <v>338</v>
      </c>
      <c r="AF58" s="254" t="s">
        <v>338</v>
      </c>
      <c r="AG58" s="254" t="s">
        <v>338</v>
      </c>
      <c r="AH58" s="258" t="s">
        <v>338</v>
      </c>
      <c r="AI58" s="254" t="s">
        <v>338</v>
      </c>
      <c r="AJ58" s="254" t="s">
        <v>338</v>
      </c>
      <c r="AK58" s="257" t="s">
        <v>338</v>
      </c>
      <c r="AL58" s="258" t="s">
        <v>338</v>
      </c>
      <c r="AM58" s="254" t="s">
        <v>338</v>
      </c>
      <c r="AN58" s="254" t="s">
        <v>338</v>
      </c>
      <c r="AO58" s="258" t="s">
        <v>338</v>
      </c>
      <c r="AP58" s="254" t="s">
        <v>338</v>
      </c>
      <c r="AQ58" s="254" t="s">
        <v>338</v>
      </c>
      <c r="AR58" s="257" t="s">
        <v>338</v>
      </c>
      <c r="AS58" s="259" t="s">
        <v>338</v>
      </c>
      <c r="AT58" s="289" t="s">
        <v>338</v>
      </c>
      <c r="AU58" s="289" t="s">
        <v>338</v>
      </c>
      <c r="AV58" s="289" t="s">
        <v>338</v>
      </c>
      <c r="AW58" s="289" t="s">
        <v>338</v>
      </c>
      <c r="AX58" s="289" t="s">
        <v>338</v>
      </c>
      <c r="AY58" s="289" t="s">
        <v>338</v>
      </c>
      <c r="AZ58" s="289" t="s">
        <v>338</v>
      </c>
    </row>
    <row r="59" spans="1:52" ht="32.25" customHeight="1">
      <c r="A59" s="191" t="s">
        <v>177</v>
      </c>
      <c r="B59" s="345" t="s">
        <v>386</v>
      </c>
      <c r="C59" s="348" t="s">
        <v>338</v>
      </c>
      <c r="D59" s="341" t="s">
        <v>338</v>
      </c>
      <c r="E59" s="341" t="s">
        <v>338</v>
      </c>
      <c r="F59" s="333" t="s">
        <v>338</v>
      </c>
      <c r="G59" s="341" t="s">
        <v>338</v>
      </c>
      <c r="H59" s="334" t="s">
        <v>338</v>
      </c>
      <c r="I59" s="334" t="s">
        <v>338</v>
      </c>
      <c r="J59" s="341" t="s">
        <v>338</v>
      </c>
      <c r="K59" s="258" t="s">
        <v>338</v>
      </c>
      <c r="L59" s="258" t="s">
        <v>338</v>
      </c>
      <c r="M59" s="273" t="s">
        <v>338</v>
      </c>
      <c r="N59" s="254">
        <v>0</v>
      </c>
      <c r="O59" s="270" t="s">
        <v>338</v>
      </c>
      <c r="P59" s="270" t="s">
        <v>338</v>
      </c>
      <c r="Q59" s="273" t="s">
        <v>338</v>
      </c>
      <c r="R59" s="257">
        <v>0</v>
      </c>
      <c r="S59" s="258" t="s">
        <v>338</v>
      </c>
      <c r="T59" s="273" t="s">
        <v>338</v>
      </c>
      <c r="U59" s="254" t="s">
        <v>338</v>
      </c>
      <c r="V59" s="254" t="s">
        <v>338</v>
      </c>
      <c r="W59" s="270" t="s">
        <v>338</v>
      </c>
      <c r="X59" s="284" t="s">
        <v>338</v>
      </c>
      <c r="Y59" s="254" t="s">
        <v>338</v>
      </c>
      <c r="Z59" s="254" t="s">
        <v>338</v>
      </c>
      <c r="AA59" s="273" t="s">
        <v>338</v>
      </c>
      <c r="AB59" s="254" t="s">
        <v>338</v>
      </c>
      <c r="AC59" s="254" t="s">
        <v>338</v>
      </c>
      <c r="AD59" s="257" t="s">
        <v>338</v>
      </c>
      <c r="AE59" s="258" t="s">
        <v>338</v>
      </c>
      <c r="AF59" s="254" t="s">
        <v>338</v>
      </c>
      <c r="AG59" s="254" t="s">
        <v>338</v>
      </c>
      <c r="AH59" s="273" t="s">
        <v>338</v>
      </c>
      <c r="AI59" s="254" t="s">
        <v>338</v>
      </c>
      <c r="AJ59" s="254" t="s">
        <v>338</v>
      </c>
      <c r="AK59" s="257" t="s">
        <v>338</v>
      </c>
      <c r="AL59" s="258" t="s">
        <v>338</v>
      </c>
      <c r="AM59" s="254" t="s">
        <v>338</v>
      </c>
      <c r="AN59" s="254" t="s">
        <v>338</v>
      </c>
      <c r="AO59" s="273" t="s">
        <v>338</v>
      </c>
      <c r="AP59" s="254" t="s">
        <v>338</v>
      </c>
      <c r="AQ59" s="254" t="s">
        <v>338</v>
      </c>
      <c r="AR59" s="257" t="s">
        <v>338</v>
      </c>
      <c r="AS59" s="259" t="s">
        <v>338</v>
      </c>
      <c r="AT59" s="289" t="s">
        <v>338</v>
      </c>
      <c r="AU59" s="289" t="s">
        <v>338</v>
      </c>
      <c r="AV59" s="289" t="s">
        <v>338</v>
      </c>
      <c r="AW59" s="289" t="s">
        <v>338</v>
      </c>
      <c r="AX59" s="289" t="s">
        <v>338</v>
      </c>
      <c r="AY59" s="289" t="s">
        <v>338</v>
      </c>
      <c r="AZ59" s="289" t="s">
        <v>338</v>
      </c>
    </row>
    <row r="60" spans="1:52" s="407" customFormat="1" ht="32.25" customHeight="1">
      <c r="A60" s="401" t="s">
        <v>178</v>
      </c>
      <c r="B60" s="394" t="s">
        <v>387</v>
      </c>
      <c r="C60" s="415" t="s">
        <v>338</v>
      </c>
      <c r="D60" s="621" t="s">
        <v>338</v>
      </c>
      <c r="E60" s="621" t="s">
        <v>338</v>
      </c>
      <c r="F60" s="622" t="s">
        <v>338</v>
      </c>
      <c r="G60" s="621" t="s">
        <v>338</v>
      </c>
      <c r="H60" s="623" t="s">
        <v>338</v>
      </c>
      <c r="I60" s="623" t="s">
        <v>338</v>
      </c>
      <c r="J60" s="621" t="s">
        <v>338</v>
      </c>
      <c r="K60" s="614" t="s">
        <v>338</v>
      </c>
      <c r="L60" s="614" t="s">
        <v>338</v>
      </c>
      <c r="M60" s="614" t="s">
        <v>338</v>
      </c>
      <c r="N60" s="624">
        <v>0</v>
      </c>
      <c r="O60" s="625" t="s">
        <v>338</v>
      </c>
      <c r="P60" s="625" t="s">
        <v>338</v>
      </c>
      <c r="Q60" s="614" t="s">
        <v>338</v>
      </c>
      <c r="R60" s="626">
        <v>0</v>
      </c>
      <c r="S60" s="614" t="s">
        <v>338</v>
      </c>
      <c r="T60" s="614" t="s">
        <v>338</v>
      </c>
      <c r="U60" s="624" t="s">
        <v>338</v>
      </c>
      <c r="V60" s="624" t="s">
        <v>338</v>
      </c>
      <c r="W60" s="625" t="s">
        <v>338</v>
      </c>
      <c r="X60" s="627" t="s">
        <v>338</v>
      </c>
      <c r="Y60" s="624" t="s">
        <v>338</v>
      </c>
      <c r="Z60" s="624" t="s">
        <v>338</v>
      </c>
      <c r="AA60" s="614" t="s">
        <v>338</v>
      </c>
      <c r="AB60" s="624" t="s">
        <v>338</v>
      </c>
      <c r="AC60" s="624" t="s">
        <v>338</v>
      </c>
      <c r="AD60" s="626" t="s">
        <v>338</v>
      </c>
      <c r="AE60" s="614" t="s">
        <v>338</v>
      </c>
      <c r="AF60" s="624" t="s">
        <v>338</v>
      </c>
      <c r="AG60" s="624" t="s">
        <v>338</v>
      </c>
      <c r="AH60" s="614" t="s">
        <v>338</v>
      </c>
      <c r="AI60" s="624" t="s">
        <v>338</v>
      </c>
      <c r="AJ60" s="624" t="s">
        <v>338</v>
      </c>
      <c r="AK60" s="626" t="s">
        <v>338</v>
      </c>
      <c r="AL60" s="614" t="s">
        <v>338</v>
      </c>
      <c r="AM60" s="624" t="s">
        <v>338</v>
      </c>
      <c r="AN60" s="624" t="s">
        <v>338</v>
      </c>
      <c r="AO60" s="614" t="s">
        <v>338</v>
      </c>
      <c r="AP60" s="624" t="s">
        <v>338</v>
      </c>
      <c r="AQ60" s="624" t="s">
        <v>338</v>
      </c>
      <c r="AR60" s="626" t="s">
        <v>338</v>
      </c>
      <c r="AS60" s="628" t="s">
        <v>338</v>
      </c>
      <c r="AT60" s="640" t="s">
        <v>338</v>
      </c>
      <c r="AU60" s="640" t="s">
        <v>338</v>
      </c>
      <c r="AV60" s="640" t="s">
        <v>338</v>
      </c>
      <c r="AW60" s="640" t="s">
        <v>338</v>
      </c>
      <c r="AX60" s="640" t="s">
        <v>338</v>
      </c>
      <c r="AY60" s="640" t="s">
        <v>338</v>
      </c>
      <c r="AZ60" s="640" t="s">
        <v>338</v>
      </c>
    </row>
    <row r="61" spans="1:52" s="407" customFormat="1" ht="32.25" customHeight="1">
      <c r="A61" s="401" t="s">
        <v>179</v>
      </c>
      <c r="B61" s="395" t="s">
        <v>388</v>
      </c>
      <c r="C61" s="415" t="s">
        <v>338</v>
      </c>
      <c r="D61" s="629" t="s">
        <v>338</v>
      </c>
      <c r="E61" s="629" t="s">
        <v>338</v>
      </c>
      <c r="F61" s="622" t="s">
        <v>338</v>
      </c>
      <c r="G61" s="629" t="s">
        <v>338</v>
      </c>
      <c r="H61" s="623" t="s">
        <v>338</v>
      </c>
      <c r="I61" s="623" t="s">
        <v>338</v>
      </c>
      <c r="J61" s="629" t="s">
        <v>338</v>
      </c>
      <c r="K61" s="614" t="s">
        <v>338</v>
      </c>
      <c r="L61" s="614" t="s">
        <v>338</v>
      </c>
      <c r="M61" s="614" t="s">
        <v>338</v>
      </c>
      <c r="N61" s="624">
        <v>0</v>
      </c>
      <c r="O61" s="625" t="s">
        <v>338</v>
      </c>
      <c r="P61" s="625" t="s">
        <v>338</v>
      </c>
      <c r="Q61" s="614" t="s">
        <v>338</v>
      </c>
      <c r="R61" s="626">
        <v>0</v>
      </c>
      <c r="S61" s="614" t="s">
        <v>338</v>
      </c>
      <c r="T61" s="614" t="s">
        <v>338</v>
      </c>
      <c r="U61" s="624" t="s">
        <v>338</v>
      </c>
      <c r="V61" s="624" t="s">
        <v>338</v>
      </c>
      <c r="W61" s="625" t="s">
        <v>338</v>
      </c>
      <c r="X61" s="627" t="s">
        <v>338</v>
      </c>
      <c r="Y61" s="624" t="s">
        <v>338</v>
      </c>
      <c r="Z61" s="624" t="s">
        <v>338</v>
      </c>
      <c r="AA61" s="614" t="s">
        <v>338</v>
      </c>
      <c r="AB61" s="624" t="s">
        <v>338</v>
      </c>
      <c r="AC61" s="624" t="s">
        <v>338</v>
      </c>
      <c r="AD61" s="626" t="s">
        <v>338</v>
      </c>
      <c r="AE61" s="630" t="s">
        <v>338</v>
      </c>
      <c r="AF61" s="624" t="s">
        <v>338</v>
      </c>
      <c r="AG61" s="624" t="s">
        <v>338</v>
      </c>
      <c r="AH61" s="614" t="s">
        <v>338</v>
      </c>
      <c r="AI61" s="624" t="s">
        <v>338</v>
      </c>
      <c r="AJ61" s="624" t="s">
        <v>338</v>
      </c>
      <c r="AK61" s="626" t="s">
        <v>338</v>
      </c>
      <c r="AL61" s="630" t="s">
        <v>338</v>
      </c>
      <c r="AM61" s="624" t="s">
        <v>338</v>
      </c>
      <c r="AN61" s="624" t="s">
        <v>338</v>
      </c>
      <c r="AO61" s="614" t="s">
        <v>338</v>
      </c>
      <c r="AP61" s="624" t="s">
        <v>338</v>
      </c>
      <c r="AQ61" s="624" t="s">
        <v>338</v>
      </c>
      <c r="AR61" s="626" t="s">
        <v>338</v>
      </c>
      <c r="AS61" s="631" t="s">
        <v>338</v>
      </c>
      <c r="AT61" s="640" t="s">
        <v>338</v>
      </c>
      <c r="AU61" s="640" t="s">
        <v>338</v>
      </c>
      <c r="AV61" s="640" t="s">
        <v>338</v>
      </c>
      <c r="AW61" s="640" t="s">
        <v>338</v>
      </c>
      <c r="AX61" s="640" t="s">
        <v>338</v>
      </c>
      <c r="AY61" s="640" t="s">
        <v>338</v>
      </c>
      <c r="AZ61" s="640" t="s">
        <v>338</v>
      </c>
    </row>
    <row r="62" spans="1:52" s="407" customFormat="1" ht="32.25" customHeight="1">
      <c r="A62" s="401" t="s">
        <v>389</v>
      </c>
      <c r="B62" s="395" t="s">
        <v>390</v>
      </c>
      <c r="C62" s="415" t="s">
        <v>338</v>
      </c>
      <c r="D62" s="632" t="s">
        <v>338</v>
      </c>
      <c r="E62" s="632" t="s">
        <v>338</v>
      </c>
      <c r="F62" s="622" t="s">
        <v>338</v>
      </c>
      <c r="G62" s="632" t="s">
        <v>338</v>
      </c>
      <c r="H62" s="623" t="s">
        <v>338</v>
      </c>
      <c r="I62" s="623" t="s">
        <v>338</v>
      </c>
      <c r="J62" s="632" t="s">
        <v>338</v>
      </c>
      <c r="K62" s="614" t="s">
        <v>338</v>
      </c>
      <c r="L62" s="614" t="s">
        <v>338</v>
      </c>
      <c r="M62" s="614" t="s">
        <v>338</v>
      </c>
      <c r="N62" s="624">
        <v>0</v>
      </c>
      <c r="O62" s="625" t="s">
        <v>338</v>
      </c>
      <c r="P62" s="625" t="s">
        <v>338</v>
      </c>
      <c r="Q62" s="614" t="s">
        <v>338</v>
      </c>
      <c r="R62" s="626">
        <v>0</v>
      </c>
      <c r="S62" s="614" t="s">
        <v>338</v>
      </c>
      <c r="T62" s="614" t="s">
        <v>338</v>
      </c>
      <c r="U62" s="624" t="s">
        <v>338</v>
      </c>
      <c r="V62" s="624" t="s">
        <v>338</v>
      </c>
      <c r="W62" s="625" t="s">
        <v>338</v>
      </c>
      <c r="X62" s="627" t="s">
        <v>338</v>
      </c>
      <c r="Y62" s="624" t="s">
        <v>338</v>
      </c>
      <c r="Z62" s="624" t="s">
        <v>338</v>
      </c>
      <c r="AA62" s="614" t="s">
        <v>338</v>
      </c>
      <c r="AB62" s="624" t="s">
        <v>338</v>
      </c>
      <c r="AC62" s="624" t="s">
        <v>338</v>
      </c>
      <c r="AD62" s="626" t="s">
        <v>338</v>
      </c>
      <c r="AE62" s="614" t="s">
        <v>338</v>
      </c>
      <c r="AF62" s="624" t="s">
        <v>338</v>
      </c>
      <c r="AG62" s="624" t="s">
        <v>338</v>
      </c>
      <c r="AH62" s="614" t="s">
        <v>338</v>
      </c>
      <c r="AI62" s="624" t="s">
        <v>338</v>
      </c>
      <c r="AJ62" s="624" t="s">
        <v>338</v>
      </c>
      <c r="AK62" s="626" t="s">
        <v>338</v>
      </c>
      <c r="AL62" s="614" t="s">
        <v>338</v>
      </c>
      <c r="AM62" s="624" t="s">
        <v>338</v>
      </c>
      <c r="AN62" s="624" t="s">
        <v>338</v>
      </c>
      <c r="AO62" s="614" t="s">
        <v>338</v>
      </c>
      <c r="AP62" s="624" t="s">
        <v>338</v>
      </c>
      <c r="AQ62" s="624" t="s">
        <v>338</v>
      </c>
      <c r="AR62" s="626" t="s">
        <v>338</v>
      </c>
      <c r="AS62" s="628" t="s">
        <v>338</v>
      </c>
      <c r="AT62" s="640" t="s">
        <v>338</v>
      </c>
      <c r="AU62" s="640" t="s">
        <v>338</v>
      </c>
      <c r="AV62" s="640" t="s">
        <v>338</v>
      </c>
      <c r="AW62" s="640" t="s">
        <v>338</v>
      </c>
      <c r="AX62" s="640" t="s">
        <v>338</v>
      </c>
      <c r="AY62" s="640" t="s">
        <v>338</v>
      </c>
      <c r="AZ62" s="640" t="s">
        <v>338</v>
      </c>
    </row>
    <row r="63" spans="1:52" s="407" customFormat="1" ht="32.25" customHeight="1">
      <c r="A63" s="401" t="s">
        <v>391</v>
      </c>
      <c r="B63" s="395" t="s">
        <v>392</v>
      </c>
      <c r="C63" s="415" t="s">
        <v>338</v>
      </c>
      <c r="D63" s="632" t="s">
        <v>338</v>
      </c>
      <c r="E63" s="632" t="s">
        <v>338</v>
      </c>
      <c r="F63" s="622" t="s">
        <v>338</v>
      </c>
      <c r="G63" s="632" t="s">
        <v>338</v>
      </c>
      <c r="H63" s="623" t="s">
        <v>338</v>
      </c>
      <c r="I63" s="623" t="s">
        <v>338</v>
      </c>
      <c r="J63" s="632" t="s">
        <v>338</v>
      </c>
      <c r="K63" s="614" t="s">
        <v>338</v>
      </c>
      <c r="L63" s="614" t="s">
        <v>338</v>
      </c>
      <c r="M63" s="614" t="s">
        <v>338</v>
      </c>
      <c r="N63" s="624">
        <v>0</v>
      </c>
      <c r="O63" s="625" t="s">
        <v>338</v>
      </c>
      <c r="P63" s="625" t="s">
        <v>338</v>
      </c>
      <c r="Q63" s="614" t="s">
        <v>338</v>
      </c>
      <c r="R63" s="626">
        <v>0</v>
      </c>
      <c r="S63" s="614" t="s">
        <v>338</v>
      </c>
      <c r="T63" s="614" t="s">
        <v>338</v>
      </c>
      <c r="U63" s="624" t="s">
        <v>338</v>
      </c>
      <c r="V63" s="624" t="s">
        <v>338</v>
      </c>
      <c r="W63" s="625" t="s">
        <v>338</v>
      </c>
      <c r="X63" s="627" t="s">
        <v>338</v>
      </c>
      <c r="Y63" s="624" t="s">
        <v>338</v>
      </c>
      <c r="Z63" s="624" t="s">
        <v>338</v>
      </c>
      <c r="AA63" s="614" t="s">
        <v>338</v>
      </c>
      <c r="AB63" s="624" t="s">
        <v>338</v>
      </c>
      <c r="AC63" s="624" t="s">
        <v>338</v>
      </c>
      <c r="AD63" s="626" t="s">
        <v>338</v>
      </c>
      <c r="AE63" s="630" t="s">
        <v>338</v>
      </c>
      <c r="AF63" s="624" t="s">
        <v>338</v>
      </c>
      <c r="AG63" s="624" t="s">
        <v>338</v>
      </c>
      <c r="AH63" s="614" t="s">
        <v>338</v>
      </c>
      <c r="AI63" s="624" t="s">
        <v>338</v>
      </c>
      <c r="AJ63" s="624" t="s">
        <v>338</v>
      </c>
      <c r="AK63" s="626" t="s">
        <v>338</v>
      </c>
      <c r="AL63" s="630" t="s">
        <v>338</v>
      </c>
      <c r="AM63" s="624" t="s">
        <v>338</v>
      </c>
      <c r="AN63" s="624" t="s">
        <v>338</v>
      </c>
      <c r="AO63" s="614" t="s">
        <v>338</v>
      </c>
      <c r="AP63" s="624" t="s">
        <v>338</v>
      </c>
      <c r="AQ63" s="624" t="s">
        <v>338</v>
      </c>
      <c r="AR63" s="626" t="s">
        <v>338</v>
      </c>
      <c r="AS63" s="631" t="s">
        <v>338</v>
      </c>
      <c r="AT63" s="640" t="s">
        <v>338</v>
      </c>
      <c r="AU63" s="640" t="s">
        <v>338</v>
      </c>
      <c r="AV63" s="640" t="s">
        <v>338</v>
      </c>
      <c r="AW63" s="640" t="s">
        <v>338</v>
      </c>
      <c r="AX63" s="640" t="s">
        <v>338</v>
      </c>
      <c r="AY63" s="640" t="s">
        <v>338</v>
      </c>
      <c r="AZ63" s="640" t="s">
        <v>338</v>
      </c>
    </row>
    <row r="64" spans="1:52" s="407" customFormat="1" ht="32.25" customHeight="1">
      <c r="A64" s="401" t="s">
        <v>393</v>
      </c>
      <c r="B64" s="395" t="s">
        <v>394</v>
      </c>
      <c r="C64" s="415" t="s">
        <v>338</v>
      </c>
      <c r="D64" s="632" t="s">
        <v>338</v>
      </c>
      <c r="E64" s="632" t="s">
        <v>338</v>
      </c>
      <c r="F64" s="622" t="s">
        <v>338</v>
      </c>
      <c r="G64" s="632" t="s">
        <v>338</v>
      </c>
      <c r="H64" s="623" t="s">
        <v>338</v>
      </c>
      <c r="I64" s="623" t="s">
        <v>338</v>
      </c>
      <c r="J64" s="632" t="s">
        <v>338</v>
      </c>
      <c r="K64" s="614" t="s">
        <v>338</v>
      </c>
      <c r="L64" s="614" t="s">
        <v>338</v>
      </c>
      <c r="M64" s="614" t="s">
        <v>338</v>
      </c>
      <c r="N64" s="624">
        <v>0</v>
      </c>
      <c r="O64" s="625" t="s">
        <v>338</v>
      </c>
      <c r="P64" s="625" t="s">
        <v>338</v>
      </c>
      <c r="Q64" s="614" t="s">
        <v>338</v>
      </c>
      <c r="R64" s="626">
        <v>0</v>
      </c>
      <c r="S64" s="614" t="s">
        <v>338</v>
      </c>
      <c r="T64" s="614" t="s">
        <v>338</v>
      </c>
      <c r="U64" s="624" t="s">
        <v>338</v>
      </c>
      <c r="V64" s="624" t="s">
        <v>338</v>
      </c>
      <c r="W64" s="625" t="s">
        <v>338</v>
      </c>
      <c r="X64" s="627" t="s">
        <v>338</v>
      </c>
      <c r="Y64" s="624" t="s">
        <v>338</v>
      </c>
      <c r="Z64" s="624" t="s">
        <v>338</v>
      </c>
      <c r="AA64" s="614" t="s">
        <v>338</v>
      </c>
      <c r="AB64" s="624" t="s">
        <v>338</v>
      </c>
      <c r="AC64" s="624" t="s">
        <v>338</v>
      </c>
      <c r="AD64" s="626" t="s">
        <v>338</v>
      </c>
      <c r="AE64" s="633" t="s">
        <v>338</v>
      </c>
      <c r="AF64" s="624" t="s">
        <v>338</v>
      </c>
      <c r="AG64" s="624" t="s">
        <v>338</v>
      </c>
      <c r="AH64" s="614" t="s">
        <v>338</v>
      </c>
      <c r="AI64" s="624" t="s">
        <v>338</v>
      </c>
      <c r="AJ64" s="624" t="s">
        <v>338</v>
      </c>
      <c r="AK64" s="626" t="s">
        <v>338</v>
      </c>
      <c r="AL64" s="633" t="s">
        <v>338</v>
      </c>
      <c r="AM64" s="624" t="s">
        <v>338</v>
      </c>
      <c r="AN64" s="624" t="s">
        <v>338</v>
      </c>
      <c r="AO64" s="614" t="s">
        <v>338</v>
      </c>
      <c r="AP64" s="624" t="s">
        <v>338</v>
      </c>
      <c r="AQ64" s="624" t="s">
        <v>338</v>
      </c>
      <c r="AR64" s="626" t="s">
        <v>338</v>
      </c>
      <c r="AS64" s="634" t="s">
        <v>338</v>
      </c>
      <c r="AT64" s="640" t="s">
        <v>338</v>
      </c>
      <c r="AU64" s="640" t="s">
        <v>338</v>
      </c>
      <c r="AV64" s="640" t="s">
        <v>338</v>
      </c>
      <c r="AW64" s="640" t="s">
        <v>338</v>
      </c>
      <c r="AX64" s="640" t="s">
        <v>338</v>
      </c>
      <c r="AY64" s="640" t="s">
        <v>338</v>
      </c>
      <c r="AZ64" s="640" t="s">
        <v>338</v>
      </c>
    </row>
    <row r="65" spans="1:52" s="407" customFormat="1" ht="32.25" customHeight="1">
      <c r="A65" s="401" t="s">
        <v>395</v>
      </c>
      <c r="B65" s="395" t="s">
        <v>396</v>
      </c>
      <c r="C65" s="403" t="s">
        <v>338</v>
      </c>
      <c r="D65" s="621" t="s">
        <v>338</v>
      </c>
      <c r="E65" s="621" t="s">
        <v>338</v>
      </c>
      <c r="F65" s="622" t="s">
        <v>338</v>
      </c>
      <c r="G65" s="621" t="s">
        <v>338</v>
      </c>
      <c r="H65" s="623" t="s">
        <v>338</v>
      </c>
      <c r="I65" s="623" t="s">
        <v>338</v>
      </c>
      <c r="J65" s="621" t="s">
        <v>338</v>
      </c>
      <c r="K65" s="623" t="s">
        <v>338</v>
      </c>
      <c r="L65" s="623" t="s">
        <v>338</v>
      </c>
      <c r="M65" s="614" t="s">
        <v>338</v>
      </c>
      <c r="N65" s="624">
        <v>0</v>
      </c>
      <c r="O65" s="614" t="s">
        <v>338</v>
      </c>
      <c r="P65" s="614" t="s">
        <v>338</v>
      </c>
      <c r="Q65" s="614" t="s">
        <v>338</v>
      </c>
      <c r="R65" s="626">
        <v>0</v>
      </c>
      <c r="S65" s="614" t="s">
        <v>338</v>
      </c>
      <c r="T65" s="614" t="s">
        <v>338</v>
      </c>
      <c r="U65" s="624" t="s">
        <v>338</v>
      </c>
      <c r="V65" s="624" t="s">
        <v>338</v>
      </c>
      <c r="W65" s="625" t="s">
        <v>338</v>
      </c>
      <c r="X65" s="627" t="s">
        <v>338</v>
      </c>
      <c r="Y65" s="624" t="s">
        <v>338</v>
      </c>
      <c r="Z65" s="624" t="s">
        <v>338</v>
      </c>
      <c r="AA65" s="614" t="s">
        <v>338</v>
      </c>
      <c r="AB65" s="624" t="s">
        <v>338</v>
      </c>
      <c r="AC65" s="624" t="s">
        <v>338</v>
      </c>
      <c r="AD65" s="626" t="s">
        <v>338</v>
      </c>
      <c r="AE65" s="614" t="s">
        <v>338</v>
      </c>
      <c r="AF65" s="624" t="s">
        <v>338</v>
      </c>
      <c r="AG65" s="624" t="s">
        <v>338</v>
      </c>
      <c r="AH65" s="614" t="s">
        <v>338</v>
      </c>
      <c r="AI65" s="624" t="s">
        <v>338</v>
      </c>
      <c r="AJ65" s="624" t="s">
        <v>338</v>
      </c>
      <c r="AK65" s="626" t="s">
        <v>338</v>
      </c>
      <c r="AL65" s="614" t="s">
        <v>338</v>
      </c>
      <c r="AM65" s="624" t="s">
        <v>338</v>
      </c>
      <c r="AN65" s="624" t="s">
        <v>338</v>
      </c>
      <c r="AO65" s="614" t="s">
        <v>338</v>
      </c>
      <c r="AP65" s="624" t="s">
        <v>338</v>
      </c>
      <c r="AQ65" s="624" t="s">
        <v>338</v>
      </c>
      <c r="AR65" s="626" t="s">
        <v>338</v>
      </c>
      <c r="AS65" s="628" t="s">
        <v>338</v>
      </c>
      <c r="AT65" s="640" t="s">
        <v>338</v>
      </c>
      <c r="AU65" s="640" t="s">
        <v>338</v>
      </c>
      <c r="AV65" s="640" t="s">
        <v>338</v>
      </c>
      <c r="AW65" s="640" t="s">
        <v>338</v>
      </c>
      <c r="AX65" s="640" t="s">
        <v>338</v>
      </c>
      <c r="AY65" s="640" t="s">
        <v>338</v>
      </c>
      <c r="AZ65" s="640" t="s">
        <v>338</v>
      </c>
    </row>
    <row r="66" spans="1:52" s="407" customFormat="1" ht="32.25" customHeight="1">
      <c r="A66" s="401" t="s">
        <v>397</v>
      </c>
      <c r="B66" s="395" t="s">
        <v>398</v>
      </c>
      <c r="C66" s="403" t="s">
        <v>338</v>
      </c>
      <c r="D66" s="621" t="s">
        <v>338</v>
      </c>
      <c r="E66" s="621" t="s">
        <v>338</v>
      </c>
      <c r="F66" s="622" t="s">
        <v>338</v>
      </c>
      <c r="G66" s="621" t="s">
        <v>338</v>
      </c>
      <c r="H66" s="623" t="s">
        <v>338</v>
      </c>
      <c r="I66" s="623" t="s">
        <v>338</v>
      </c>
      <c r="J66" s="621" t="s">
        <v>338</v>
      </c>
      <c r="K66" s="623" t="s">
        <v>338</v>
      </c>
      <c r="L66" s="623" t="s">
        <v>338</v>
      </c>
      <c r="M66" s="614" t="s">
        <v>338</v>
      </c>
      <c r="N66" s="624">
        <v>0</v>
      </c>
      <c r="O66" s="614" t="s">
        <v>338</v>
      </c>
      <c r="P66" s="614" t="s">
        <v>338</v>
      </c>
      <c r="Q66" s="614" t="s">
        <v>338</v>
      </c>
      <c r="R66" s="626">
        <v>0</v>
      </c>
      <c r="S66" s="614" t="s">
        <v>338</v>
      </c>
      <c r="T66" s="614" t="s">
        <v>338</v>
      </c>
      <c r="U66" s="624" t="s">
        <v>338</v>
      </c>
      <c r="V66" s="624" t="s">
        <v>338</v>
      </c>
      <c r="W66" s="625" t="s">
        <v>338</v>
      </c>
      <c r="X66" s="627" t="s">
        <v>338</v>
      </c>
      <c r="Y66" s="624" t="s">
        <v>338</v>
      </c>
      <c r="Z66" s="624" t="s">
        <v>338</v>
      </c>
      <c r="AA66" s="614" t="s">
        <v>338</v>
      </c>
      <c r="AB66" s="624" t="s">
        <v>338</v>
      </c>
      <c r="AC66" s="624" t="s">
        <v>338</v>
      </c>
      <c r="AD66" s="626" t="s">
        <v>338</v>
      </c>
      <c r="AE66" s="614" t="s">
        <v>338</v>
      </c>
      <c r="AF66" s="624" t="s">
        <v>338</v>
      </c>
      <c r="AG66" s="624" t="s">
        <v>338</v>
      </c>
      <c r="AH66" s="614" t="s">
        <v>338</v>
      </c>
      <c r="AI66" s="624" t="s">
        <v>338</v>
      </c>
      <c r="AJ66" s="624" t="s">
        <v>338</v>
      </c>
      <c r="AK66" s="626" t="s">
        <v>338</v>
      </c>
      <c r="AL66" s="614" t="s">
        <v>338</v>
      </c>
      <c r="AM66" s="624" t="s">
        <v>338</v>
      </c>
      <c r="AN66" s="624" t="s">
        <v>338</v>
      </c>
      <c r="AO66" s="614" t="s">
        <v>338</v>
      </c>
      <c r="AP66" s="624" t="s">
        <v>338</v>
      </c>
      <c r="AQ66" s="624" t="s">
        <v>338</v>
      </c>
      <c r="AR66" s="626" t="s">
        <v>338</v>
      </c>
      <c r="AS66" s="628" t="s">
        <v>338</v>
      </c>
      <c r="AT66" s="640" t="s">
        <v>338</v>
      </c>
      <c r="AU66" s="640" t="s">
        <v>338</v>
      </c>
      <c r="AV66" s="640" t="s">
        <v>338</v>
      </c>
      <c r="AW66" s="640" t="s">
        <v>338</v>
      </c>
      <c r="AX66" s="640" t="s">
        <v>338</v>
      </c>
      <c r="AY66" s="640" t="s">
        <v>338</v>
      </c>
      <c r="AZ66" s="640" t="s">
        <v>338</v>
      </c>
    </row>
    <row r="67" spans="1:52" s="407" customFormat="1" ht="32.25" customHeight="1">
      <c r="A67" s="401" t="s">
        <v>399</v>
      </c>
      <c r="B67" s="395" t="s">
        <v>400</v>
      </c>
      <c r="C67" s="403" t="s">
        <v>338</v>
      </c>
      <c r="D67" s="621" t="s">
        <v>338</v>
      </c>
      <c r="E67" s="621" t="s">
        <v>338</v>
      </c>
      <c r="F67" s="622" t="s">
        <v>338</v>
      </c>
      <c r="G67" s="621" t="s">
        <v>338</v>
      </c>
      <c r="H67" s="623" t="s">
        <v>338</v>
      </c>
      <c r="I67" s="623" t="s">
        <v>338</v>
      </c>
      <c r="J67" s="621" t="s">
        <v>338</v>
      </c>
      <c r="K67" s="623" t="s">
        <v>338</v>
      </c>
      <c r="L67" s="623" t="s">
        <v>338</v>
      </c>
      <c r="M67" s="614" t="s">
        <v>338</v>
      </c>
      <c r="N67" s="624">
        <v>0</v>
      </c>
      <c r="O67" s="614" t="s">
        <v>338</v>
      </c>
      <c r="P67" s="614" t="s">
        <v>338</v>
      </c>
      <c r="Q67" s="614" t="s">
        <v>338</v>
      </c>
      <c r="R67" s="626">
        <v>0</v>
      </c>
      <c r="S67" s="614" t="s">
        <v>338</v>
      </c>
      <c r="T67" s="614" t="s">
        <v>338</v>
      </c>
      <c r="U67" s="624" t="s">
        <v>338</v>
      </c>
      <c r="V67" s="624" t="s">
        <v>338</v>
      </c>
      <c r="W67" s="625" t="s">
        <v>338</v>
      </c>
      <c r="X67" s="627" t="s">
        <v>338</v>
      </c>
      <c r="Y67" s="624" t="s">
        <v>338</v>
      </c>
      <c r="Z67" s="624" t="s">
        <v>338</v>
      </c>
      <c r="AA67" s="614" t="s">
        <v>338</v>
      </c>
      <c r="AB67" s="624" t="s">
        <v>338</v>
      </c>
      <c r="AC67" s="624" t="s">
        <v>338</v>
      </c>
      <c r="AD67" s="626" t="s">
        <v>338</v>
      </c>
      <c r="AE67" s="614" t="s">
        <v>338</v>
      </c>
      <c r="AF67" s="624" t="s">
        <v>338</v>
      </c>
      <c r="AG67" s="624" t="s">
        <v>338</v>
      </c>
      <c r="AH67" s="614" t="s">
        <v>338</v>
      </c>
      <c r="AI67" s="624" t="s">
        <v>338</v>
      </c>
      <c r="AJ67" s="624" t="s">
        <v>338</v>
      </c>
      <c r="AK67" s="626" t="s">
        <v>338</v>
      </c>
      <c r="AL67" s="614" t="s">
        <v>338</v>
      </c>
      <c r="AM67" s="624" t="s">
        <v>338</v>
      </c>
      <c r="AN67" s="624" t="s">
        <v>338</v>
      </c>
      <c r="AO67" s="614" t="s">
        <v>338</v>
      </c>
      <c r="AP67" s="624" t="s">
        <v>338</v>
      </c>
      <c r="AQ67" s="624" t="s">
        <v>338</v>
      </c>
      <c r="AR67" s="626" t="s">
        <v>338</v>
      </c>
      <c r="AS67" s="628" t="s">
        <v>338</v>
      </c>
      <c r="AT67" s="640" t="s">
        <v>338</v>
      </c>
      <c r="AU67" s="640" t="s">
        <v>338</v>
      </c>
      <c r="AV67" s="640" t="s">
        <v>338</v>
      </c>
      <c r="AW67" s="640" t="s">
        <v>338</v>
      </c>
      <c r="AX67" s="640" t="s">
        <v>338</v>
      </c>
      <c r="AY67" s="640" t="s">
        <v>338</v>
      </c>
      <c r="AZ67" s="640" t="s">
        <v>338</v>
      </c>
    </row>
    <row r="68" spans="1:52" s="407" customFormat="1" ht="32.25" customHeight="1">
      <c r="A68" s="390" t="s">
        <v>401</v>
      </c>
      <c r="B68" s="391" t="s">
        <v>402</v>
      </c>
      <c r="C68" s="415" t="s">
        <v>338</v>
      </c>
      <c r="D68" s="622" t="s">
        <v>338</v>
      </c>
      <c r="E68" s="622" t="s">
        <v>338</v>
      </c>
      <c r="F68" s="622" t="s">
        <v>338</v>
      </c>
      <c r="G68" s="622" t="s">
        <v>338</v>
      </c>
      <c r="H68" s="623" t="s">
        <v>338</v>
      </c>
      <c r="I68" s="623" t="s">
        <v>338</v>
      </c>
      <c r="J68" s="622" t="s">
        <v>338</v>
      </c>
      <c r="K68" s="614" t="s">
        <v>338</v>
      </c>
      <c r="L68" s="614" t="s">
        <v>338</v>
      </c>
      <c r="M68" s="614" t="s">
        <v>338</v>
      </c>
      <c r="N68" s="624">
        <v>0</v>
      </c>
      <c r="O68" s="625" t="s">
        <v>338</v>
      </c>
      <c r="P68" s="625" t="s">
        <v>338</v>
      </c>
      <c r="Q68" s="614" t="s">
        <v>338</v>
      </c>
      <c r="R68" s="626">
        <v>0</v>
      </c>
      <c r="S68" s="614" t="s">
        <v>338</v>
      </c>
      <c r="T68" s="614" t="s">
        <v>338</v>
      </c>
      <c r="U68" s="624" t="s">
        <v>338</v>
      </c>
      <c r="V68" s="624" t="s">
        <v>338</v>
      </c>
      <c r="W68" s="625" t="s">
        <v>338</v>
      </c>
      <c r="X68" s="627" t="s">
        <v>338</v>
      </c>
      <c r="Y68" s="624" t="s">
        <v>338</v>
      </c>
      <c r="Z68" s="624" t="s">
        <v>338</v>
      </c>
      <c r="AA68" s="614" t="s">
        <v>338</v>
      </c>
      <c r="AB68" s="624" t="s">
        <v>338</v>
      </c>
      <c r="AC68" s="624" t="s">
        <v>338</v>
      </c>
      <c r="AD68" s="626" t="s">
        <v>338</v>
      </c>
      <c r="AE68" s="635" t="s">
        <v>338</v>
      </c>
      <c r="AF68" s="624" t="s">
        <v>338</v>
      </c>
      <c r="AG68" s="624" t="s">
        <v>338</v>
      </c>
      <c r="AH68" s="614" t="s">
        <v>338</v>
      </c>
      <c r="AI68" s="624" t="s">
        <v>338</v>
      </c>
      <c r="AJ68" s="624" t="s">
        <v>338</v>
      </c>
      <c r="AK68" s="626" t="s">
        <v>338</v>
      </c>
      <c r="AL68" s="635" t="s">
        <v>338</v>
      </c>
      <c r="AM68" s="624" t="s">
        <v>338</v>
      </c>
      <c r="AN68" s="624" t="s">
        <v>338</v>
      </c>
      <c r="AO68" s="614" t="s">
        <v>338</v>
      </c>
      <c r="AP68" s="624" t="s">
        <v>338</v>
      </c>
      <c r="AQ68" s="624" t="s">
        <v>338</v>
      </c>
      <c r="AR68" s="626" t="s">
        <v>338</v>
      </c>
      <c r="AS68" s="636" t="s">
        <v>338</v>
      </c>
      <c r="AT68" s="640" t="s">
        <v>338</v>
      </c>
      <c r="AU68" s="640" t="s">
        <v>338</v>
      </c>
      <c r="AV68" s="640" t="s">
        <v>338</v>
      </c>
      <c r="AW68" s="640" t="s">
        <v>338</v>
      </c>
      <c r="AX68" s="640" t="s">
        <v>338</v>
      </c>
      <c r="AY68" s="640" t="s">
        <v>338</v>
      </c>
      <c r="AZ68" s="640" t="s">
        <v>338</v>
      </c>
    </row>
    <row r="69" spans="1:52" s="407" customFormat="1" ht="32.25" customHeight="1">
      <c r="A69" s="390" t="s">
        <v>403</v>
      </c>
      <c r="B69" s="391" t="s">
        <v>404</v>
      </c>
      <c r="C69" s="403" t="s">
        <v>338</v>
      </c>
      <c r="D69" s="621" t="s">
        <v>338</v>
      </c>
      <c r="E69" s="621" t="s">
        <v>338</v>
      </c>
      <c r="F69" s="622" t="s">
        <v>338</v>
      </c>
      <c r="G69" s="621" t="s">
        <v>338</v>
      </c>
      <c r="H69" s="623" t="s">
        <v>338</v>
      </c>
      <c r="I69" s="623" t="s">
        <v>338</v>
      </c>
      <c r="J69" s="621" t="s">
        <v>338</v>
      </c>
      <c r="K69" s="623" t="s">
        <v>338</v>
      </c>
      <c r="L69" s="623" t="s">
        <v>338</v>
      </c>
      <c r="M69" s="614" t="s">
        <v>338</v>
      </c>
      <c r="N69" s="624">
        <v>0</v>
      </c>
      <c r="O69" s="614" t="s">
        <v>338</v>
      </c>
      <c r="P69" s="614" t="s">
        <v>338</v>
      </c>
      <c r="Q69" s="614" t="s">
        <v>338</v>
      </c>
      <c r="R69" s="626">
        <v>0</v>
      </c>
      <c r="S69" s="614" t="s">
        <v>338</v>
      </c>
      <c r="T69" s="614" t="s">
        <v>338</v>
      </c>
      <c r="U69" s="624" t="s">
        <v>338</v>
      </c>
      <c r="V69" s="624" t="s">
        <v>338</v>
      </c>
      <c r="W69" s="625" t="s">
        <v>338</v>
      </c>
      <c r="X69" s="627" t="s">
        <v>338</v>
      </c>
      <c r="Y69" s="624" t="s">
        <v>338</v>
      </c>
      <c r="Z69" s="624" t="s">
        <v>338</v>
      </c>
      <c r="AA69" s="614" t="s">
        <v>338</v>
      </c>
      <c r="AB69" s="624" t="s">
        <v>338</v>
      </c>
      <c r="AC69" s="624" t="s">
        <v>338</v>
      </c>
      <c r="AD69" s="626" t="s">
        <v>338</v>
      </c>
      <c r="AE69" s="614" t="s">
        <v>338</v>
      </c>
      <c r="AF69" s="624" t="s">
        <v>338</v>
      </c>
      <c r="AG69" s="624" t="s">
        <v>338</v>
      </c>
      <c r="AH69" s="614" t="s">
        <v>338</v>
      </c>
      <c r="AI69" s="624" t="s">
        <v>338</v>
      </c>
      <c r="AJ69" s="624" t="s">
        <v>338</v>
      </c>
      <c r="AK69" s="626" t="s">
        <v>338</v>
      </c>
      <c r="AL69" s="614" t="s">
        <v>338</v>
      </c>
      <c r="AM69" s="624" t="s">
        <v>338</v>
      </c>
      <c r="AN69" s="624" t="s">
        <v>338</v>
      </c>
      <c r="AO69" s="614" t="s">
        <v>338</v>
      </c>
      <c r="AP69" s="624" t="s">
        <v>338</v>
      </c>
      <c r="AQ69" s="624" t="s">
        <v>338</v>
      </c>
      <c r="AR69" s="626" t="s">
        <v>338</v>
      </c>
      <c r="AS69" s="628" t="s">
        <v>338</v>
      </c>
      <c r="AT69" s="640" t="s">
        <v>338</v>
      </c>
      <c r="AU69" s="640" t="s">
        <v>338</v>
      </c>
      <c r="AV69" s="640" t="s">
        <v>338</v>
      </c>
      <c r="AW69" s="640" t="s">
        <v>338</v>
      </c>
      <c r="AX69" s="640" t="s">
        <v>338</v>
      </c>
      <c r="AY69" s="640" t="s">
        <v>338</v>
      </c>
      <c r="AZ69" s="640" t="s">
        <v>338</v>
      </c>
    </row>
    <row r="70" spans="1:52" s="407" customFormat="1" ht="32.25" customHeight="1">
      <c r="A70" s="390" t="s">
        <v>405</v>
      </c>
      <c r="B70" s="391" t="s">
        <v>406</v>
      </c>
      <c r="C70" s="403" t="s">
        <v>338</v>
      </c>
      <c r="D70" s="621" t="s">
        <v>338</v>
      </c>
      <c r="E70" s="621" t="s">
        <v>338</v>
      </c>
      <c r="F70" s="622" t="s">
        <v>338</v>
      </c>
      <c r="G70" s="621" t="s">
        <v>338</v>
      </c>
      <c r="H70" s="623" t="s">
        <v>338</v>
      </c>
      <c r="I70" s="623" t="s">
        <v>338</v>
      </c>
      <c r="J70" s="621" t="s">
        <v>338</v>
      </c>
      <c r="K70" s="623" t="s">
        <v>338</v>
      </c>
      <c r="L70" s="623" t="s">
        <v>338</v>
      </c>
      <c r="M70" s="614" t="s">
        <v>338</v>
      </c>
      <c r="N70" s="624">
        <v>0</v>
      </c>
      <c r="O70" s="614" t="s">
        <v>338</v>
      </c>
      <c r="P70" s="614" t="s">
        <v>338</v>
      </c>
      <c r="Q70" s="614" t="s">
        <v>338</v>
      </c>
      <c r="R70" s="626">
        <v>0</v>
      </c>
      <c r="S70" s="614" t="s">
        <v>338</v>
      </c>
      <c r="T70" s="614" t="s">
        <v>338</v>
      </c>
      <c r="U70" s="624" t="s">
        <v>338</v>
      </c>
      <c r="V70" s="624" t="s">
        <v>338</v>
      </c>
      <c r="W70" s="625" t="s">
        <v>338</v>
      </c>
      <c r="X70" s="627" t="s">
        <v>338</v>
      </c>
      <c r="Y70" s="624" t="s">
        <v>338</v>
      </c>
      <c r="Z70" s="624" t="s">
        <v>338</v>
      </c>
      <c r="AA70" s="614" t="s">
        <v>338</v>
      </c>
      <c r="AB70" s="624" t="s">
        <v>338</v>
      </c>
      <c r="AC70" s="624" t="s">
        <v>338</v>
      </c>
      <c r="AD70" s="626" t="s">
        <v>338</v>
      </c>
      <c r="AE70" s="614" t="s">
        <v>338</v>
      </c>
      <c r="AF70" s="624" t="s">
        <v>338</v>
      </c>
      <c r="AG70" s="624" t="s">
        <v>338</v>
      </c>
      <c r="AH70" s="614" t="s">
        <v>338</v>
      </c>
      <c r="AI70" s="624" t="s">
        <v>338</v>
      </c>
      <c r="AJ70" s="624" t="s">
        <v>338</v>
      </c>
      <c r="AK70" s="626" t="s">
        <v>338</v>
      </c>
      <c r="AL70" s="614" t="s">
        <v>338</v>
      </c>
      <c r="AM70" s="624" t="s">
        <v>338</v>
      </c>
      <c r="AN70" s="624" t="s">
        <v>338</v>
      </c>
      <c r="AO70" s="614" t="s">
        <v>338</v>
      </c>
      <c r="AP70" s="624" t="s">
        <v>338</v>
      </c>
      <c r="AQ70" s="624" t="s">
        <v>338</v>
      </c>
      <c r="AR70" s="626" t="s">
        <v>338</v>
      </c>
      <c r="AS70" s="628" t="s">
        <v>338</v>
      </c>
      <c r="AT70" s="640" t="s">
        <v>338</v>
      </c>
      <c r="AU70" s="640" t="s">
        <v>338</v>
      </c>
      <c r="AV70" s="640" t="s">
        <v>338</v>
      </c>
      <c r="AW70" s="640" t="s">
        <v>338</v>
      </c>
      <c r="AX70" s="640" t="s">
        <v>338</v>
      </c>
      <c r="AY70" s="640" t="s">
        <v>338</v>
      </c>
      <c r="AZ70" s="640" t="s">
        <v>338</v>
      </c>
    </row>
    <row r="71" spans="1:52" s="76" customFormat="1" ht="42" customHeight="1">
      <c r="A71" s="384" t="s">
        <v>180</v>
      </c>
      <c r="B71" s="242" t="s">
        <v>516</v>
      </c>
      <c r="C71" s="243" t="s">
        <v>338</v>
      </c>
      <c r="D71" s="337" t="s">
        <v>338</v>
      </c>
      <c r="E71" s="337" t="s">
        <v>338</v>
      </c>
      <c r="F71" s="337" t="s">
        <v>338</v>
      </c>
      <c r="G71" s="346" t="s">
        <v>338</v>
      </c>
      <c r="H71" s="336" t="s">
        <v>338</v>
      </c>
      <c r="I71" s="336" t="s">
        <v>338</v>
      </c>
      <c r="J71" s="337" t="s">
        <v>338</v>
      </c>
      <c r="K71" s="249" t="s">
        <v>338</v>
      </c>
      <c r="L71" s="249" t="s">
        <v>338</v>
      </c>
      <c r="M71" s="249" t="s">
        <v>338</v>
      </c>
      <c r="N71" s="256">
        <v>0</v>
      </c>
      <c r="O71" s="286" t="s">
        <v>338</v>
      </c>
      <c r="P71" s="286" t="s">
        <v>338</v>
      </c>
      <c r="Q71" s="249" t="s">
        <v>338</v>
      </c>
      <c r="R71" s="250">
        <v>0</v>
      </c>
      <c r="S71" s="249" t="s">
        <v>338</v>
      </c>
      <c r="T71" s="249" t="s">
        <v>338</v>
      </c>
      <c r="U71" s="256" t="s">
        <v>338</v>
      </c>
      <c r="V71" s="256" t="s">
        <v>338</v>
      </c>
      <c r="W71" s="286" t="s">
        <v>338</v>
      </c>
      <c r="X71" s="287" t="s">
        <v>338</v>
      </c>
      <c r="Y71" s="256" t="s">
        <v>338</v>
      </c>
      <c r="Z71" s="256" t="s">
        <v>338</v>
      </c>
      <c r="AA71" s="249" t="s">
        <v>338</v>
      </c>
      <c r="AB71" s="256" t="s">
        <v>338</v>
      </c>
      <c r="AC71" s="256" t="s">
        <v>338</v>
      </c>
      <c r="AD71" s="250" t="s">
        <v>338</v>
      </c>
      <c r="AE71" s="349" t="s">
        <v>338</v>
      </c>
      <c r="AF71" s="256" t="s">
        <v>338</v>
      </c>
      <c r="AG71" s="256" t="s">
        <v>338</v>
      </c>
      <c r="AH71" s="249" t="s">
        <v>338</v>
      </c>
      <c r="AI71" s="256" t="s">
        <v>338</v>
      </c>
      <c r="AJ71" s="256" t="s">
        <v>338</v>
      </c>
      <c r="AK71" s="250" t="s">
        <v>338</v>
      </c>
      <c r="AL71" s="349" t="s">
        <v>338</v>
      </c>
      <c r="AM71" s="256" t="s">
        <v>338</v>
      </c>
      <c r="AN71" s="256" t="s">
        <v>338</v>
      </c>
      <c r="AO71" s="249" t="s">
        <v>338</v>
      </c>
      <c r="AP71" s="256" t="s">
        <v>338</v>
      </c>
      <c r="AQ71" s="256" t="s">
        <v>338</v>
      </c>
      <c r="AR71" s="250" t="s">
        <v>338</v>
      </c>
      <c r="AS71" s="350" t="s">
        <v>338</v>
      </c>
      <c r="AT71" s="285" t="s">
        <v>338</v>
      </c>
      <c r="AU71" s="285" t="s">
        <v>338</v>
      </c>
      <c r="AV71" s="285" t="s">
        <v>338</v>
      </c>
      <c r="AW71" s="285" t="s">
        <v>338</v>
      </c>
      <c r="AX71" s="285" t="s">
        <v>338</v>
      </c>
      <c r="AY71" s="285" t="s">
        <v>338</v>
      </c>
      <c r="AZ71" s="285" t="s">
        <v>338</v>
      </c>
    </row>
    <row r="72" spans="1:52" s="76" customFormat="1" ht="42" customHeight="1">
      <c r="A72" s="429" t="s">
        <v>408</v>
      </c>
      <c r="B72" s="430" t="s">
        <v>409</v>
      </c>
      <c r="C72" s="403" t="s">
        <v>338</v>
      </c>
      <c r="D72" s="621" t="s">
        <v>338</v>
      </c>
      <c r="E72" s="621" t="s">
        <v>338</v>
      </c>
      <c r="F72" s="622" t="s">
        <v>338</v>
      </c>
      <c r="G72" s="621" t="s">
        <v>338</v>
      </c>
      <c r="H72" s="623" t="s">
        <v>338</v>
      </c>
      <c r="I72" s="623" t="s">
        <v>338</v>
      </c>
      <c r="J72" s="621" t="s">
        <v>338</v>
      </c>
      <c r="K72" s="623" t="s">
        <v>338</v>
      </c>
      <c r="L72" s="623" t="s">
        <v>338</v>
      </c>
      <c r="M72" s="614" t="s">
        <v>338</v>
      </c>
      <c r="N72" s="624">
        <v>0</v>
      </c>
      <c r="O72" s="614" t="s">
        <v>338</v>
      </c>
      <c r="P72" s="614" t="s">
        <v>338</v>
      </c>
      <c r="Q72" s="614" t="s">
        <v>338</v>
      </c>
      <c r="R72" s="626">
        <v>0</v>
      </c>
      <c r="S72" s="614" t="s">
        <v>338</v>
      </c>
      <c r="T72" s="614" t="s">
        <v>338</v>
      </c>
      <c r="U72" s="624" t="s">
        <v>338</v>
      </c>
      <c r="V72" s="624" t="s">
        <v>338</v>
      </c>
      <c r="W72" s="625" t="s">
        <v>338</v>
      </c>
      <c r="X72" s="627" t="s">
        <v>338</v>
      </c>
      <c r="Y72" s="624" t="s">
        <v>338</v>
      </c>
      <c r="Z72" s="624" t="s">
        <v>338</v>
      </c>
      <c r="AA72" s="614" t="s">
        <v>338</v>
      </c>
      <c r="AB72" s="624" t="s">
        <v>338</v>
      </c>
      <c r="AC72" s="624" t="s">
        <v>338</v>
      </c>
      <c r="AD72" s="626" t="s">
        <v>338</v>
      </c>
      <c r="AE72" s="614" t="s">
        <v>338</v>
      </c>
      <c r="AF72" s="624" t="s">
        <v>338</v>
      </c>
      <c r="AG72" s="624" t="s">
        <v>338</v>
      </c>
      <c r="AH72" s="614" t="s">
        <v>338</v>
      </c>
      <c r="AI72" s="624" t="s">
        <v>338</v>
      </c>
      <c r="AJ72" s="624" t="s">
        <v>338</v>
      </c>
      <c r="AK72" s="626" t="s">
        <v>338</v>
      </c>
      <c r="AL72" s="614" t="s">
        <v>338</v>
      </c>
      <c r="AM72" s="624" t="s">
        <v>338</v>
      </c>
      <c r="AN72" s="624" t="s">
        <v>338</v>
      </c>
      <c r="AO72" s="614" t="s">
        <v>338</v>
      </c>
      <c r="AP72" s="624" t="s">
        <v>338</v>
      </c>
      <c r="AQ72" s="624" t="s">
        <v>338</v>
      </c>
      <c r="AR72" s="626" t="s">
        <v>338</v>
      </c>
      <c r="AS72" s="628" t="s">
        <v>338</v>
      </c>
      <c r="AT72" s="640" t="s">
        <v>338</v>
      </c>
      <c r="AU72" s="640" t="s">
        <v>338</v>
      </c>
      <c r="AV72" s="640" t="s">
        <v>338</v>
      </c>
      <c r="AW72" s="640" t="s">
        <v>338</v>
      </c>
      <c r="AX72" s="640" t="s">
        <v>338</v>
      </c>
      <c r="AY72" s="640" t="s">
        <v>338</v>
      </c>
      <c r="AZ72" s="640" t="s">
        <v>338</v>
      </c>
    </row>
    <row r="73" spans="1:52" s="76" customFormat="1" ht="42" customHeight="1">
      <c r="A73" s="429" t="s">
        <v>410</v>
      </c>
      <c r="B73" s="430" t="s">
        <v>411</v>
      </c>
      <c r="C73" s="403" t="s">
        <v>338</v>
      </c>
      <c r="D73" s="621" t="s">
        <v>338</v>
      </c>
      <c r="E73" s="621" t="s">
        <v>338</v>
      </c>
      <c r="F73" s="622" t="s">
        <v>338</v>
      </c>
      <c r="G73" s="621" t="s">
        <v>338</v>
      </c>
      <c r="H73" s="623" t="s">
        <v>338</v>
      </c>
      <c r="I73" s="623" t="s">
        <v>338</v>
      </c>
      <c r="J73" s="621" t="s">
        <v>338</v>
      </c>
      <c r="K73" s="623" t="s">
        <v>338</v>
      </c>
      <c r="L73" s="623" t="s">
        <v>338</v>
      </c>
      <c r="M73" s="614" t="s">
        <v>338</v>
      </c>
      <c r="N73" s="624">
        <v>0</v>
      </c>
      <c r="O73" s="614" t="s">
        <v>338</v>
      </c>
      <c r="P73" s="614" t="s">
        <v>338</v>
      </c>
      <c r="Q73" s="614" t="s">
        <v>338</v>
      </c>
      <c r="R73" s="626">
        <v>0</v>
      </c>
      <c r="S73" s="614" t="s">
        <v>338</v>
      </c>
      <c r="T73" s="614" t="s">
        <v>338</v>
      </c>
      <c r="U73" s="624" t="s">
        <v>338</v>
      </c>
      <c r="V73" s="624" t="s">
        <v>338</v>
      </c>
      <c r="W73" s="625" t="s">
        <v>338</v>
      </c>
      <c r="X73" s="627" t="s">
        <v>338</v>
      </c>
      <c r="Y73" s="624" t="s">
        <v>338</v>
      </c>
      <c r="Z73" s="624" t="s">
        <v>338</v>
      </c>
      <c r="AA73" s="614" t="s">
        <v>338</v>
      </c>
      <c r="AB73" s="624" t="s">
        <v>338</v>
      </c>
      <c r="AC73" s="624" t="s">
        <v>338</v>
      </c>
      <c r="AD73" s="626" t="s">
        <v>338</v>
      </c>
      <c r="AE73" s="614" t="s">
        <v>338</v>
      </c>
      <c r="AF73" s="624" t="s">
        <v>338</v>
      </c>
      <c r="AG73" s="624" t="s">
        <v>338</v>
      </c>
      <c r="AH73" s="614" t="s">
        <v>338</v>
      </c>
      <c r="AI73" s="624" t="s">
        <v>338</v>
      </c>
      <c r="AJ73" s="624" t="s">
        <v>338</v>
      </c>
      <c r="AK73" s="626" t="s">
        <v>338</v>
      </c>
      <c r="AL73" s="614" t="s">
        <v>338</v>
      </c>
      <c r="AM73" s="624" t="s">
        <v>338</v>
      </c>
      <c r="AN73" s="624" t="s">
        <v>338</v>
      </c>
      <c r="AO73" s="614" t="s">
        <v>338</v>
      </c>
      <c r="AP73" s="624" t="s">
        <v>338</v>
      </c>
      <c r="AQ73" s="624" t="s">
        <v>338</v>
      </c>
      <c r="AR73" s="626" t="s">
        <v>338</v>
      </c>
      <c r="AS73" s="628" t="s">
        <v>338</v>
      </c>
      <c r="AT73" s="640" t="s">
        <v>338</v>
      </c>
      <c r="AU73" s="640" t="s">
        <v>338</v>
      </c>
      <c r="AV73" s="640" t="s">
        <v>338</v>
      </c>
      <c r="AW73" s="640" t="s">
        <v>338</v>
      </c>
      <c r="AX73" s="640" t="s">
        <v>338</v>
      </c>
      <c r="AY73" s="640" t="s">
        <v>338</v>
      </c>
      <c r="AZ73" s="640" t="s">
        <v>338</v>
      </c>
    </row>
    <row r="74" spans="1:52" ht="32.25" customHeight="1">
      <c r="A74" s="206" t="s">
        <v>181</v>
      </c>
      <c r="B74" s="247" t="s">
        <v>412</v>
      </c>
      <c r="C74" s="248" t="s">
        <v>338</v>
      </c>
      <c r="D74" s="337" t="s">
        <v>338</v>
      </c>
      <c r="E74" s="337" t="s">
        <v>338</v>
      </c>
      <c r="F74" s="337" t="s">
        <v>338</v>
      </c>
      <c r="G74" s="346" t="s">
        <v>338</v>
      </c>
      <c r="H74" s="336" t="s">
        <v>338</v>
      </c>
      <c r="I74" s="337" t="s">
        <v>338</v>
      </c>
      <c r="J74" s="337" t="s">
        <v>338</v>
      </c>
      <c r="K74" s="249" t="s">
        <v>338</v>
      </c>
      <c r="L74" s="249" t="s">
        <v>338</v>
      </c>
      <c r="M74" s="249" t="s">
        <v>338</v>
      </c>
      <c r="N74" s="256">
        <v>0</v>
      </c>
      <c r="O74" s="286" t="s">
        <v>338</v>
      </c>
      <c r="P74" s="286" t="s">
        <v>338</v>
      </c>
      <c r="Q74" s="249" t="s">
        <v>338</v>
      </c>
      <c r="R74" s="250">
        <v>0</v>
      </c>
      <c r="S74" s="249" t="s">
        <v>338</v>
      </c>
      <c r="T74" s="249" t="s">
        <v>338</v>
      </c>
      <c r="U74" s="256" t="s">
        <v>338</v>
      </c>
      <c r="V74" s="256" t="s">
        <v>338</v>
      </c>
      <c r="W74" s="286" t="s">
        <v>338</v>
      </c>
      <c r="X74" s="287" t="s">
        <v>338</v>
      </c>
      <c r="Y74" s="256" t="s">
        <v>338</v>
      </c>
      <c r="Z74" s="256" t="s">
        <v>338</v>
      </c>
      <c r="AA74" s="249" t="s">
        <v>338</v>
      </c>
      <c r="AB74" s="256" t="s">
        <v>338</v>
      </c>
      <c r="AC74" s="256" t="s">
        <v>338</v>
      </c>
      <c r="AD74" s="250" t="s">
        <v>338</v>
      </c>
      <c r="AE74" s="349" t="s">
        <v>338</v>
      </c>
      <c r="AF74" s="256" t="s">
        <v>338</v>
      </c>
      <c r="AG74" s="256" t="s">
        <v>338</v>
      </c>
      <c r="AH74" s="249" t="s">
        <v>338</v>
      </c>
      <c r="AI74" s="256" t="s">
        <v>338</v>
      </c>
      <c r="AJ74" s="256" t="s">
        <v>338</v>
      </c>
      <c r="AK74" s="250" t="s">
        <v>338</v>
      </c>
      <c r="AL74" s="349" t="s">
        <v>338</v>
      </c>
      <c r="AM74" s="256" t="s">
        <v>338</v>
      </c>
      <c r="AN74" s="256" t="s">
        <v>338</v>
      </c>
      <c r="AO74" s="249" t="s">
        <v>338</v>
      </c>
      <c r="AP74" s="256" t="s">
        <v>338</v>
      </c>
      <c r="AQ74" s="256" t="s">
        <v>338</v>
      </c>
      <c r="AR74" s="250" t="s">
        <v>338</v>
      </c>
      <c r="AS74" s="350" t="s">
        <v>338</v>
      </c>
      <c r="AT74" s="285" t="s">
        <v>338</v>
      </c>
      <c r="AU74" s="285" t="s">
        <v>338</v>
      </c>
      <c r="AV74" s="285" t="s">
        <v>338</v>
      </c>
      <c r="AW74" s="285" t="s">
        <v>338</v>
      </c>
      <c r="AX74" s="285" t="s">
        <v>338</v>
      </c>
      <c r="AY74" s="285" t="s">
        <v>338</v>
      </c>
      <c r="AZ74" s="285" t="s">
        <v>338</v>
      </c>
    </row>
    <row r="75" spans="1:52" s="23" customFormat="1" ht="32.25" customHeight="1">
      <c r="A75" s="191" t="s">
        <v>413</v>
      </c>
      <c r="B75" s="574" t="s">
        <v>414</v>
      </c>
      <c r="C75" s="403" t="s">
        <v>338</v>
      </c>
      <c r="D75" s="621" t="s">
        <v>338</v>
      </c>
      <c r="E75" s="621" t="s">
        <v>338</v>
      </c>
      <c r="F75" s="622" t="s">
        <v>338</v>
      </c>
      <c r="G75" s="621" t="s">
        <v>338</v>
      </c>
      <c r="H75" s="623" t="s">
        <v>338</v>
      </c>
      <c r="I75" s="623" t="s">
        <v>338</v>
      </c>
      <c r="J75" s="621" t="s">
        <v>338</v>
      </c>
      <c r="K75" s="623" t="s">
        <v>338</v>
      </c>
      <c r="L75" s="623" t="s">
        <v>338</v>
      </c>
      <c r="M75" s="614" t="s">
        <v>338</v>
      </c>
      <c r="N75" s="624">
        <v>0</v>
      </c>
      <c r="O75" s="614" t="s">
        <v>338</v>
      </c>
      <c r="P75" s="614" t="s">
        <v>338</v>
      </c>
      <c r="Q75" s="614" t="s">
        <v>338</v>
      </c>
      <c r="R75" s="626">
        <v>0</v>
      </c>
      <c r="S75" s="614" t="s">
        <v>338</v>
      </c>
      <c r="T75" s="614" t="s">
        <v>338</v>
      </c>
      <c r="U75" s="624" t="s">
        <v>338</v>
      </c>
      <c r="V75" s="624" t="s">
        <v>338</v>
      </c>
      <c r="W75" s="625" t="s">
        <v>338</v>
      </c>
      <c r="X75" s="627" t="s">
        <v>338</v>
      </c>
      <c r="Y75" s="624" t="s">
        <v>338</v>
      </c>
      <c r="Z75" s="624" t="s">
        <v>338</v>
      </c>
      <c r="AA75" s="614" t="s">
        <v>338</v>
      </c>
      <c r="AB75" s="624" t="s">
        <v>338</v>
      </c>
      <c r="AC75" s="624" t="s">
        <v>338</v>
      </c>
      <c r="AD75" s="626" t="s">
        <v>338</v>
      </c>
      <c r="AE75" s="614" t="s">
        <v>338</v>
      </c>
      <c r="AF75" s="624" t="s">
        <v>338</v>
      </c>
      <c r="AG75" s="624" t="s">
        <v>338</v>
      </c>
      <c r="AH75" s="614" t="s">
        <v>338</v>
      </c>
      <c r="AI75" s="624" t="s">
        <v>338</v>
      </c>
      <c r="AJ75" s="624" t="s">
        <v>338</v>
      </c>
      <c r="AK75" s="626" t="s">
        <v>338</v>
      </c>
      <c r="AL75" s="614" t="s">
        <v>338</v>
      </c>
      <c r="AM75" s="624" t="s">
        <v>338</v>
      </c>
      <c r="AN75" s="624" t="s">
        <v>338</v>
      </c>
      <c r="AO75" s="614" t="s">
        <v>338</v>
      </c>
      <c r="AP75" s="624" t="s">
        <v>338</v>
      </c>
      <c r="AQ75" s="624" t="s">
        <v>338</v>
      </c>
      <c r="AR75" s="626" t="s">
        <v>338</v>
      </c>
      <c r="AS75" s="628" t="s">
        <v>338</v>
      </c>
      <c r="AT75" s="640" t="s">
        <v>338</v>
      </c>
      <c r="AU75" s="640" t="s">
        <v>338</v>
      </c>
      <c r="AV75" s="640" t="s">
        <v>338</v>
      </c>
      <c r="AW75" s="640" t="s">
        <v>338</v>
      </c>
      <c r="AX75" s="640" t="s">
        <v>338</v>
      </c>
      <c r="AY75" s="640" t="s">
        <v>338</v>
      </c>
      <c r="AZ75" s="640" t="s">
        <v>338</v>
      </c>
    </row>
    <row r="76" spans="1:52" ht="32.25" customHeight="1">
      <c r="A76" s="149" t="s">
        <v>415</v>
      </c>
      <c r="B76" s="575" t="s">
        <v>416</v>
      </c>
      <c r="C76" s="248" t="s">
        <v>338</v>
      </c>
      <c r="D76" s="333" t="s">
        <v>338</v>
      </c>
      <c r="E76" s="333" t="s">
        <v>338</v>
      </c>
      <c r="F76" s="333">
        <v>0</v>
      </c>
      <c r="G76" s="341" t="s">
        <v>338</v>
      </c>
      <c r="H76" s="254" t="s">
        <v>338</v>
      </c>
      <c r="I76" s="254" t="s">
        <v>338</v>
      </c>
      <c r="J76" s="351">
        <f>J77</f>
        <v>3</v>
      </c>
      <c r="K76" s="258" t="s">
        <v>338</v>
      </c>
      <c r="L76" s="258" t="s">
        <v>338</v>
      </c>
      <c r="M76" s="257">
        <v>0</v>
      </c>
      <c r="N76" s="254">
        <v>0</v>
      </c>
      <c r="O76" s="270" t="s">
        <v>338</v>
      </c>
      <c r="P76" s="270" t="s">
        <v>338</v>
      </c>
      <c r="Q76" s="258">
        <v>0</v>
      </c>
      <c r="R76" s="257">
        <v>0</v>
      </c>
      <c r="S76" s="258" t="s">
        <v>338</v>
      </c>
      <c r="T76" s="257">
        <v>0</v>
      </c>
      <c r="U76" s="254" t="s">
        <v>338</v>
      </c>
      <c r="V76" s="254" t="s">
        <v>338</v>
      </c>
      <c r="W76" s="270" t="s">
        <v>338</v>
      </c>
      <c r="X76" s="284" t="s">
        <v>338</v>
      </c>
      <c r="Y76" s="254" t="s">
        <v>338</v>
      </c>
      <c r="Z76" s="254" t="s">
        <v>338</v>
      </c>
      <c r="AA76" s="257">
        <v>0</v>
      </c>
      <c r="AB76" s="254" t="s">
        <v>338</v>
      </c>
      <c r="AC76" s="254" t="s">
        <v>338</v>
      </c>
      <c r="AD76" s="257" t="s">
        <v>338</v>
      </c>
      <c r="AE76" s="381">
        <f>AE77</f>
        <v>3</v>
      </c>
      <c r="AF76" s="254" t="s">
        <v>338</v>
      </c>
      <c r="AG76" s="254" t="s">
        <v>338</v>
      </c>
      <c r="AH76" s="257">
        <v>0</v>
      </c>
      <c r="AI76" s="254" t="s">
        <v>338</v>
      </c>
      <c r="AJ76" s="254" t="s">
        <v>338</v>
      </c>
      <c r="AK76" s="257" t="s">
        <v>338</v>
      </c>
      <c r="AL76" s="352" t="s">
        <v>338</v>
      </c>
      <c r="AM76" s="254" t="s">
        <v>338</v>
      </c>
      <c r="AN76" s="254" t="s">
        <v>338</v>
      </c>
      <c r="AO76" s="257">
        <v>0</v>
      </c>
      <c r="AP76" s="254" t="s">
        <v>338</v>
      </c>
      <c r="AQ76" s="254" t="s">
        <v>338</v>
      </c>
      <c r="AR76" s="257" t="s">
        <v>338</v>
      </c>
      <c r="AS76" s="353" t="s">
        <v>338</v>
      </c>
      <c r="AT76" s="285" t="s">
        <v>338</v>
      </c>
      <c r="AU76" s="285" t="s">
        <v>338</v>
      </c>
      <c r="AV76" s="285">
        <v>0</v>
      </c>
      <c r="AW76" s="285" t="s">
        <v>338</v>
      </c>
      <c r="AX76" s="285" t="s">
        <v>338</v>
      </c>
      <c r="AY76" s="285" t="s">
        <v>338</v>
      </c>
      <c r="AZ76" s="285">
        <v>0</v>
      </c>
    </row>
    <row r="77" spans="1:52" ht="32.25" customHeight="1">
      <c r="A77" s="152" t="s">
        <v>417</v>
      </c>
      <c r="B77" s="207" t="s">
        <v>418</v>
      </c>
      <c r="C77" s="193" t="s">
        <v>338</v>
      </c>
      <c r="D77" s="320" t="s">
        <v>338</v>
      </c>
      <c r="E77" s="320" t="s">
        <v>338</v>
      </c>
      <c r="F77" s="320">
        <v>0</v>
      </c>
      <c r="G77" s="322" t="s">
        <v>338</v>
      </c>
      <c r="H77" s="180" t="s">
        <v>338</v>
      </c>
      <c r="I77" s="180" t="s">
        <v>338</v>
      </c>
      <c r="J77" s="325">
        <f>J78</f>
        <v>3</v>
      </c>
      <c r="K77" s="181" t="s">
        <v>338</v>
      </c>
      <c r="L77" s="181" t="s">
        <v>338</v>
      </c>
      <c r="M77" s="182">
        <v>0</v>
      </c>
      <c r="N77" s="180">
        <v>0</v>
      </c>
      <c r="O77" s="196" t="s">
        <v>338</v>
      </c>
      <c r="P77" s="196" t="s">
        <v>338</v>
      </c>
      <c r="Q77" s="181">
        <v>0</v>
      </c>
      <c r="R77" s="182">
        <v>0</v>
      </c>
      <c r="S77" s="181" t="s">
        <v>338</v>
      </c>
      <c r="T77" s="182">
        <v>0</v>
      </c>
      <c r="U77" s="180" t="s">
        <v>338</v>
      </c>
      <c r="V77" s="180" t="s">
        <v>338</v>
      </c>
      <c r="W77" s="196" t="s">
        <v>338</v>
      </c>
      <c r="X77" s="328" t="s">
        <v>338</v>
      </c>
      <c r="Y77" s="180" t="s">
        <v>338</v>
      </c>
      <c r="Z77" s="180" t="s">
        <v>338</v>
      </c>
      <c r="AA77" s="182">
        <v>0</v>
      </c>
      <c r="AB77" s="180" t="s">
        <v>338</v>
      </c>
      <c r="AC77" s="180" t="s">
        <v>338</v>
      </c>
      <c r="AD77" s="182" t="s">
        <v>338</v>
      </c>
      <c r="AE77" s="382">
        <f>AE78</f>
        <v>3</v>
      </c>
      <c r="AF77" s="180" t="s">
        <v>338</v>
      </c>
      <c r="AG77" s="180" t="s">
        <v>338</v>
      </c>
      <c r="AH77" s="182">
        <v>0</v>
      </c>
      <c r="AI77" s="180" t="s">
        <v>338</v>
      </c>
      <c r="AJ77" s="180" t="s">
        <v>338</v>
      </c>
      <c r="AK77" s="182" t="s">
        <v>338</v>
      </c>
      <c r="AL77" s="329" t="s">
        <v>338</v>
      </c>
      <c r="AM77" s="180" t="s">
        <v>338</v>
      </c>
      <c r="AN77" s="180" t="s">
        <v>338</v>
      </c>
      <c r="AO77" s="182">
        <v>0</v>
      </c>
      <c r="AP77" s="180" t="s">
        <v>338</v>
      </c>
      <c r="AQ77" s="180" t="s">
        <v>338</v>
      </c>
      <c r="AR77" s="182" t="s">
        <v>338</v>
      </c>
      <c r="AS77" s="331" t="s">
        <v>338</v>
      </c>
      <c r="AT77" s="563" t="s">
        <v>338</v>
      </c>
      <c r="AU77" s="563" t="s">
        <v>338</v>
      </c>
      <c r="AV77" s="563">
        <v>0</v>
      </c>
      <c r="AW77" s="563" t="s">
        <v>338</v>
      </c>
      <c r="AX77" s="563" t="s">
        <v>338</v>
      </c>
      <c r="AY77" s="563" t="s">
        <v>338</v>
      </c>
      <c r="AZ77" s="563">
        <v>0</v>
      </c>
    </row>
    <row r="78" spans="1:52" ht="32.25" customHeight="1">
      <c r="A78" s="160" t="s">
        <v>514</v>
      </c>
      <c r="B78" s="161" t="s">
        <v>420</v>
      </c>
      <c r="C78" s="208" t="s">
        <v>338</v>
      </c>
      <c r="D78" s="323" t="s">
        <v>338</v>
      </c>
      <c r="E78" s="323" t="s">
        <v>338</v>
      </c>
      <c r="F78" s="323">
        <v>0</v>
      </c>
      <c r="G78" s="203" t="s">
        <v>338</v>
      </c>
      <c r="H78" s="189" t="s">
        <v>338</v>
      </c>
      <c r="I78" s="189" t="s">
        <v>338</v>
      </c>
      <c r="J78" s="326">
        <f>J79+J80</f>
        <v>3</v>
      </c>
      <c r="K78" s="187" t="s">
        <v>338</v>
      </c>
      <c r="L78" s="187" t="s">
        <v>338</v>
      </c>
      <c r="M78" s="190">
        <v>0</v>
      </c>
      <c r="N78" s="189">
        <v>0</v>
      </c>
      <c r="O78" s="188" t="s">
        <v>338</v>
      </c>
      <c r="P78" s="188" t="s">
        <v>338</v>
      </c>
      <c r="Q78" s="187">
        <v>0</v>
      </c>
      <c r="R78" s="190">
        <v>0</v>
      </c>
      <c r="S78" s="187" t="s">
        <v>338</v>
      </c>
      <c r="T78" s="190">
        <v>0</v>
      </c>
      <c r="U78" s="189" t="s">
        <v>338</v>
      </c>
      <c r="V78" s="189" t="s">
        <v>338</v>
      </c>
      <c r="W78" s="188" t="s">
        <v>338</v>
      </c>
      <c r="X78" s="327" t="s">
        <v>338</v>
      </c>
      <c r="Y78" s="189" t="s">
        <v>338</v>
      </c>
      <c r="Z78" s="189" t="s">
        <v>338</v>
      </c>
      <c r="AA78" s="190">
        <v>0</v>
      </c>
      <c r="AB78" s="189" t="s">
        <v>338</v>
      </c>
      <c r="AC78" s="189" t="s">
        <v>338</v>
      </c>
      <c r="AD78" s="190" t="s">
        <v>338</v>
      </c>
      <c r="AE78" s="383">
        <f>AE79+AE80</f>
        <v>3</v>
      </c>
      <c r="AF78" s="189" t="s">
        <v>338</v>
      </c>
      <c r="AG78" s="189" t="s">
        <v>338</v>
      </c>
      <c r="AH78" s="190">
        <v>0</v>
      </c>
      <c r="AI78" s="189" t="s">
        <v>338</v>
      </c>
      <c r="AJ78" s="189" t="s">
        <v>338</v>
      </c>
      <c r="AK78" s="190" t="s">
        <v>338</v>
      </c>
      <c r="AL78" s="205" t="s">
        <v>338</v>
      </c>
      <c r="AM78" s="189" t="s">
        <v>338</v>
      </c>
      <c r="AN78" s="189" t="s">
        <v>338</v>
      </c>
      <c r="AO78" s="190">
        <v>0</v>
      </c>
      <c r="AP78" s="189" t="s">
        <v>338</v>
      </c>
      <c r="AQ78" s="189" t="s">
        <v>338</v>
      </c>
      <c r="AR78" s="190" t="s">
        <v>338</v>
      </c>
      <c r="AS78" s="235" t="s">
        <v>338</v>
      </c>
      <c r="AT78" s="563" t="s">
        <v>338</v>
      </c>
      <c r="AU78" s="563" t="s">
        <v>338</v>
      </c>
      <c r="AV78" s="563">
        <v>0</v>
      </c>
      <c r="AW78" s="563" t="s">
        <v>338</v>
      </c>
      <c r="AX78" s="563" t="s">
        <v>338</v>
      </c>
      <c r="AY78" s="563" t="s">
        <v>338</v>
      </c>
      <c r="AZ78" s="563">
        <v>0</v>
      </c>
    </row>
    <row r="79" spans="1:52" ht="32.25" customHeight="1">
      <c r="A79" s="160" t="s">
        <v>419</v>
      </c>
      <c r="B79" s="166" t="s">
        <v>421</v>
      </c>
      <c r="C79" s="167" t="s">
        <v>422</v>
      </c>
      <c r="D79" s="323" t="s">
        <v>338</v>
      </c>
      <c r="E79" s="323" t="s">
        <v>338</v>
      </c>
      <c r="F79" s="323">
        <v>0</v>
      </c>
      <c r="G79" s="203" t="s">
        <v>338</v>
      </c>
      <c r="H79" s="189" t="s">
        <v>338</v>
      </c>
      <c r="I79" s="189" t="s">
        <v>338</v>
      </c>
      <c r="J79" s="326">
        <v>2</v>
      </c>
      <c r="K79" s="187" t="s">
        <v>338</v>
      </c>
      <c r="L79" s="187" t="s">
        <v>338</v>
      </c>
      <c r="M79" s="190">
        <v>0</v>
      </c>
      <c r="N79" s="189">
        <v>0</v>
      </c>
      <c r="O79" s="188" t="s">
        <v>338</v>
      </c>
      <c r="P79" s="188" t="s">
        <v>338</v>
      </c>
      <c r="Q79" s="187">
        <v>0</v>
      </c>
      <c r="R79" s="190">
        <v>0</v>
      </c>
      <c r="S79" s="187" t="s">
        <v>338</v>
      </c>
      <c r="T79" s="190">
        <v>0</v>
      </c>
      <c r="U79" s="189" t="s">
        <v>338</v>
      </c>
      <c r="V79" s="189" t="s">
        <v>338</v>
      </c>
      <c r="W79" s="188" t="s">
        <v>338</v>
      </c>
      <c r="X79" s="327" t="s">
        <v>338</v>
      </c>
      <c r="Y79" s="189" t="s">
        <v>338</v>
      </c>
      <c r="Z79" s="189" t="s">
        <v>338</v>
      </c>
      <c r="AA79" s="190">
        <v>0</v>
      </c>
      <c r="AB79" s="189" t="s">
        <v>338</v>
      </c>
      <c r="AC79" s="189" t="s">
        <v>338</v>
      </c>
      <c r="AD79" s="190" t="s">
        <v>338</v>
      </c>
      <c r="AE79" s="383">
        <v>2</v>
      </c>
      <c r="AF79" s="189" t="s">
        <v>338</v>
      </c>
      <c r="AG79" s="189" t="s">
        <v>338</v>
      </c>
      <c r="AH79" s="190">
        <v>0</v>
      </c>
      <c r="AI79" s="189" t="s">
        <v>338</v>
      </c>
      <c r="AJ79" s="189" t="s">
        <v>338</v>
      </c>
      <c r="AK79" s="190" t="s">
        <v>338</v>
      </c>
      <c r="AL79" s="205" t="s">
        <v>338</v>
      </c>
      <c r="AM79" s="189" t="s">
        <v>338</v>
      </c>
      <c r="AN79" s="189" t="s">
        <v>338</v>
      </c>
      <c r="AO79" s="190">
        <v>0</v>
      </c>
      <c r="AP79" s="189" t="s">
        <v>338</v>
      </c>
      <c r="AQ79" s="189" t="s">
        <v>338</v>
      </c>
      <c r="AR79" s="190" t="s">
        <v>338</v>
      </c>
      <c r="AS79" s="235" t="s">
        <v>338</v>
      </c>
      <c r="AT79" s="563" t="s">
        <v>338</v>
      </c>
      <c r="AU79" s="563" t="s">
        <v>338</v>
      </c>
      <c r="AV79" s="563">
        <v>0</v>
      </c>
      <c r="AW79" s="563" t="s">
        <v>338</v>
      </c>
      <c r="AX79" s="563" t="s">
        <v>338</v>
      </c>
      <c r="AY79" s="563" t="s">
        <v>338</v>
      </c>
      <c r="AZ79" s="563">
        <v>0</v>
      </c>
    </row>
    <row r="80" spans="1:52" ht="32.25" customHeight="1">
      <c r="A80" s="165" t="s">
        <v>515</v>
      </c>
      <c r="B80" s="168" t="s">
        <v>423</v>
      </c>
      <c r="C80" s="167" t="s">
        <v>424</v>
      </c>
      <c r="D80" s="323" t="s">
        <v>338</v>
      </c>
      <c r="E80" s="323" t="s">
        <v>338</v>
      </c>
      <c r="F80" s="323">
        <v>0</v>
      </c>
      <c r="G80" s="189" t="s">
        <v>338</v>
      </c>
      <c r="H80" s="189" t="s">
        <v>338</v>
      </c>
      <c r="I80" s="189" t="s">
        <v>338</v>
      </c>
      <c r="J80" s="326">
        <v>1</v>
      </c>
      <c r="K80" s="187" t="s">
        <v>338</v>
      </c>
      <c r="L80" s="187" t="s">
        <v>338</v>
      </c>
      <c r="M80" s="188">
        <v>0</v>
      </c>
      <c r="N80" s="189">
        <v>0</v>
      </c>
      <c r="O80" s="188" t="s">
        <v>338</v>
      </c>
      <c r="P80" s="188" t="s">
        <v>338</v>
      </c>
      <c r="Q80" s="187">
        <v>0</v>
      </c>
      <c r="R80" s="190">
        <v>0</v>
      </c>
      <c r="S80" s="187" t="s">
        <v>338</v>
      </c>
      <c r="T80" s="190">
        <v>0</v>
      </c>
      <c r="U80" s="189" t="s">
        <v>338</v>
      </c>
      <c r="V80" s="189" t="s">
        <v>338</v>
      </c>
      <c r="W80" s="188" t="s">
        <v>338</v>
      </c>
      <c r="X80" s="327" t="s">
        <v>338</v>
      </c>
      <c r="Y80" s="189" t="s">
        <v>338</v>
      </c>
      <c r="Z80" s="189" t="s">
        <v>338</v>
      </c>
      <c r="AA80" s="190">
        <v>0</v>
      </c>
      <c r="AB80" s="189" t="s">
        <v>338</v>
      </c>
      <c r="AC80" s="189" t="s">
        <v>338</v>
      </c>
      <c r="AD80" s="190" t="s">
        <v>338</v>
      </c>
      <c r="AE80" s="383">
        <v>1</v>
      </c>
      <c r="AF80" s="189" t="s">
        <v>338</v>
      </c>
      <c r="AG80" s="189" t="s">
        <v>338</v>
      </c>
      <c r="AH80" s="190">
        <v>0</v>
      </c>
      <c r="AI80" s="189" t="s">
        <v>338</v>
      </c>
      <c r="AJ80" s="189" t="s">
        <v>338</v>
      </c>
      <c r="AK80" s="190" t="s">
        <v>338</v>
      </c>
      <c r="AL80" s="205" t="s">
        <v>338</v>
      </c>
      <c r="AM80" s="189" t="s">
        <v>338</v>
      </c>
      <c r="AN80" s="189" t="s">
        <v>338</v>
      </c>
      <c r="AO80" s="190">
        <v>0</v>
      </c>
      <c r="AP80" s="189" t="s">
        <v>338</v>
      </c>
      <c r="AQ80" s="189" t="s">
        <v>338</v>
      </c>
      <c r="AR80" s="190" t="s">
        <v>338</v>
      </c>
      <c r="AS80" s="235" t="s">
        <v>338</v>
      </c>
      <c r="AT80" s="563" t="s">
        <v>338</v>
      </c>
      <c r="AU80" s="563" t="s">
        <v>338</v>
      </c>
      <c r="AV80" s="563">
        <v>0</v>
      </c>
      <c r="AW80" s="563" t="s">
        <v>338</v>
      </c>
      <c r="AX80" s="563" t="s">
        <v>338</v>
      </c>
      <c r="AY80" s="563" t="s">
        <v>338</v>
      </c>
      <c r="AZ80" s="563">
        <v>0</v>
      </c>
    </row>
    <row r="95" spans="1:52" s="23" customFormat="1" ht="23.25" customHeight="1">
      <c r="A95" s="681" t="s">
        <v>234</v>
      </c>
      <c r="B95" s="681"/>
      <c r="C95" s="681"/>
      <c r="D95" s="681"/>
      <c r="E95" s="681"/>
      <c r="F95" s="681"/>
      <c r="G95" s="681"/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1"/>
      <c r="AC95" s="681"/>
      <c r="AD95" s="681"/>
      <c r="AE95" s="681"/>
      <c r="AF95" s="681"/>
      <c r="AG95" s="681"/>
      <c r="AH95" s="681"/>
      <c r="AI95" s="681"/>
      <c r="AJ95" s="681"/>
      <c r="AK95" s="681"/>
      <c r="AL95" s="681"/>
      <c r="AM95" s="76"/>
      <c r="AN95" s="59"/>
      <c r="AT95" s="565"/>
      <c r="AU95" s="565"/>
      <c r="AV95" s="565"/>
      <c r="AW95" s="565"/>
      <c r="AX95" s="565"/>
      <c r="AY95" s="565"/>
      <c r="AZ95" s="565"/>
    </row>
    <row r="96" spans="1:52" s="23" customFormat="1" ht="23.25" customHeight="1">
      <c r="A96" s="681" t="s">
        <v>233</v>
      </c>
      <c r="B96" s="681"/>
      <c r="C96" s="681"/>
      <c r="D96" s="681"/>
      <c r="E96" s="681"/>
      <c r="F96" s="681"/>
      <c r="G96" s="681"/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1"/>
      <c r="AC96" s="681"/>
      <c r="AD96" s="681"/>
      <c r="AE96" s="681"/>
      <c r="AF96" s="681"/>
      <c r="AG96" s="681"/>
      <c r="AH96" s="681"/>
      <c r="AI96" s="681"/>
      <c r="AJ96" s="681"/>
      <c r="AK96" s="681"/>
      <c r="AL96" s="681"/>
      <c r="AM96" s="76"/>
      <c r="AN96" s="59"/>
      <c r="AT96" s="565"/>
      <c r="AU96" s="565"/>
      <c r="AV96" s="565"/>
      <c r="AW96" s="565"/>
      <c r="AX96" s="565"/>
      <c r="AY96" s="565"/>
      <c r="AZ96" s="565"/>
    </row>
    <row r="97" spans="1:38" ht="37.5" customHeight="1">
      <c r="A97" s="658" t="s">
        <v>235</v>
      </c>
      <c r="B97" s="658"/>
      <c r="C97" s="658"/>
      <c r="D97" s="658"/>
      <c r="E97" s="658"/>
      <c r="F97" s="658"/>
      <c r="G97" s="658"/>
      <c r="H97" s="658"/>
      <c r="I97" s="658"/>
      <c r="J97" s="658"/>
      <c r="K97" s="658"/>
      <c r="L97" s="658"/>
      <c r="M97" s="658"/>
      <c r="N97" s="658"/>
      <c r="O97" s="658"/>
      <c r="P97" s="658"/>
      <c r="Q97" s="658"/>
      <c r="R97" s="658"/>
      <c r="S97" s="658"/>
      <c r="T97" s="658"/>
      <c r="U97" s="658"/>
      <c r="V97" s="658"/>
      <c r="W97" s="658"/>
      <c r="X97" s="658"/>
      <c r="Y97" s="658"/>
      <c r="Z97" s="658"/>
      <c r="AA97" s="658"/>
      <c r="AB97" s="658"/>
      <c r="AC97" s="658"/>
      <c r="AD97" s="658"/>
      <c r="AE97" s="658"/>
      <c r="AF97" s="658"/>
      <c r="AG97" s="658"/>
      <c r="AH97" s="658"/>
      <c r="AI97" s="658"/>
      <c r="AJ97" s="658"/>
      <c r="AK97" s="658"/>
      <c r="AL97" s="658"/>
    </row>
    <row r="98" spans="1:38" ht="16.5" customHeight="1">
      <c r="A98" s="658" t="s">
        <v>213</v>
      </c>
      <c r="B98" s="658"/>
      <c r="C98" s="658"/>
      <c r="D98" s="658"/>
      <c r="E98" s="658"/>
      <c r="F98" s="658"/>
      <c r="G98" s="658"/>
      <c r="H98" s="658"/>
      <c r="I98" s="658"/>
      <c r="J98" s="658"/>
      <c r="K98" s="658"/>
      <c r="L98" s="658"/>
      <c r="M98" s="658"/>
      <c r="N98" s="658"/>
      <c r="O98" s="658"/>
      <c r="P98" s="658"/>
      <c r="Q98" s="658"/>
      <c r="R98" s="658"/>
      <c r="S98" s="658"/>
      <c r="T98" s="658"/>
      <c r="U98" s="658"/>
      <c r="V98" s="658"/>
      <c r="W98" s="658"/>
      <c r="X98" s="658"/>
      <c r="Y98" s="658"/>
      <c r="Z98" s="658"/>
      <c r="AA98" s="658"/>
      <c r="AB98" s="658"/>
      <c r="AC98" s="658"/>
      <c r="AD98" s="658"/>
      <c r="AE98" s="658"/>
      <c r="AF98" s="658"/>
      <c r="AG98" s="658"/>
      <c r="AH98" s="658"/>
      <c r="AI98" s="658"/>
      <c r="AJ98" s="658"/>
      <c r="AK98" s="658"/>
      <c r="AL98" s="658"/>
    </row>
    <row r="99" spans="1:38" ht="19.5" customHeight="1">
      <c r="A99" s="658" t="s">
        <v>260</v>
      </c>
      <c r="B99" s="658"/>
      <c r="C99" s="658"/>
      <c r="D99" s="658"/>
      <c r="E99" s="658"/>
      <c r="F99" s="658"/>
      <c r="G99" s="658"/>
      <c r="H99" s="658"/>
      <c r="I99" s="658"/>
      <c r="J99" s="658"/>
      <c r="K99" s="658"/>
      <c r="L99" s="658"/>
      <c r="M99" s="658"/>
      <c r="N99" s="658"/>
      <c r="O99" s="658"/>
      <c r="P99" s="658"/>
      <c r="Q99" s="658"/>
      <c r="R99" s="658"/>
      <c r="S99" s="658"/>
      <c r="T99" s="658"/>
      <c r="U99" s="658"/>
      <c r="V99" s="658"/>
      <c r="W99" s="658"/>
      <c r="X99" s="658"/>
      <c r="Y99" s="658"/>
      <c r="Z99" s="658"/>
      <c r="AA99" s="658"/>
      <c r="AB99" s="658"/>
      <c r="AC99" s="658"/>
      <c r="AD99" s="658"/>
      <c r="AE99" s="658"/>
      <c r="AF99" s="658"/>
      <c r="AG99" s="658"/>
      <c r="AH99" s="658"/>
      <c r="AI99" s="658"/>
      <c r="AJ99" s="658"/>
      <c r="AK99" s="658"/>
      <c r="AL99" s="658"/>
    </row>
    <row r="100" spans="1:38" ht="19.5" customHeight="1">
      <c r="A100" s="658" t="s">
        <v>214</v>
      </c>
      <c r="B100" s="658"/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8"/>
      <c r="AE100" s="658"/>
      <c r="AF100" s="658"/>
      <c r="AG100" s="658"/>
      <c r="AH100" s="658"/>
      <c r="AI100" s="658"/>
      <c r="AJ100" s="658"/>
      <c r="AK100" s="658"/>
      <c r="AL100" s="658"/>
    </row>
    <row r="101" spans="1:38" ht="38.25" customHeight="1">
      <c r="A101" s="694" t="s">
        <v>237</v>
      </c>
      <c r="B101" s="694"/>
      <c r="C101" s="694"/>
      <c r="D101" s="694"/>
      <c r="E101" s="694"/>
      <c r="F101" s="694"/>
      <c r="G101" s="694"/>
      <c r="H101" s="694"/>
      <c r="I101" s="694"/>
      <c r="J101" s="694"/>
      <c r="K101" s="694"/>
      <c r="L101" s="694"/>
      <c r="M101" s="694"/>
      <c r="N101" s="694"/>
      <c r="O101" s="694"/>
      <c r="P101" s="694"/>
      <c r="Q101" s="694"/>
      <c r="R101" s="694"/>
      <c r="S101" s="694"/>
      <c r="T101" s="694"/>
      <c r="U101" s="694"/>
      <c r="V101" s="694"/>
      <c r="W101" s="694"/>
      <c r="X101" s="694"/>
      <c r="Y101" s="694"/>
      <c r="Z101" s="694"/>
      <c r="AA101" s="694"/>
      <c r="AB101" s="694"/>
      <c r="AC101" s="694"/>
      <c r="AD101" s="694"/>
      <c r="AE101" s="694"/>
      <c r="AF101" s="694"/>
      <c r="AG101" s="694"/>
      <c r="AH101" s="694"/>
      <c r="AI101" s="694"/>
      <c r="AJ101" s="694"/>
      <c r="AK101" s="694"/>
      <c r="AL101" s="694"/>
    </row>
  </sheetData>
  <mergeCells count="31">
    <mergeCell ref="AS1:AZ3"/>
    <mergeCell ref="AM13:AS13"/>
    <mergeCell ref="AT13:AZ13"/>
    <mergeCell ref="K12:AZ12"/>
    <mergeCell ref="AM14:AS14"/>
    <mergeCell ref="AT14:AZ14"/>
    <mergeCell ref="A11:AE11"/>
    <mergeCell ref="A4:AZ4"/>
    <mergeCell ref="A5:AZ5"/>
    <mergeCell ref="A7:AZ7"/>
    <mergeCell ref="A8:AZ8"/>
    <mergeCell ref="A101:AL101"/>
    <mergeCell ref="A97:AL97"/>
    <mergeCell ref="A98:AL98"/>
    <mergeCell ref="A99:AL99"/>
    <mergeCell ref="A100:AL100"/>
    <mergeCell ref="A95:AL95"/>
    <mergeCell ref="A96:AL96"/>
    <mergeCell ref="AF14:AL14"/>
    <mergeCell ref="D14:J14"/>
    <mergeCell ref="K13:Q13"/>
    <mergeCell ref="Y13:AE13"/>
    <mergeCell ref="A12:A15"/>
    <mergeCell ref="R13:X13"/>
    <mergeCell ref="AF13:AL13"/>
    <mergeCell ref="Y14:AE14"/>
    <mergeCell ref="D12:J13"/>
    <mergeCell ref="C12:C15"/>
    <mergeCell ref="B12:B15"/>
    <mergeCell ref="K14:Q14"/>
    <mergeCell ref="R14:X14"/>
  </mergeCells>
  <pageMargins left="0.59055118110236227" right="0.39370078740157483" top="0.78740157480314965" bottom="0.39370078740157483" header="0.31496062992125984" footer="0.31496062992125984"/>
  <pageSetup paperSize="9" scale="31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8"/>
  <sheetViews>
    <sheetView tabSelected="1" view="pageBreakPreview" topLeftCell="A24" zoomScale="70" zoomScaleSheetLayoutView="70" workbookViewId="0">
      <selection activeCell="E1" sqref="E1:H3"/>
    </sheetView>
  </sheetViews>
  <sheetFormatPr defaultColWidth="9" defaultRowHeight="15.75"/>
  <cols>
    <col min="1" max="1" width="8.875" style="29" customWidth="1"/>
    <col min="2" max="2" width="77.875" style="30" customWidth="1"/>
    <col min="3" max="3" width="16.25" style="31" customWidth="1"/>
    <col min="4" max="6" width="16.625" style="31" customWidth="1"/>
    <col min="7" max="7" width="17.125" style="31" customWidth="1"/>
    <col min="8" max="8" width="17.75" style="31" customWidth="1"/>
    <col min="9" max="9" width="91.875" style="31" customWidth="1"/>
    <col min="10" max="10" width="157.375" style="31" customWidth="1"/>
    <col min="11" max="251" width="9" style="31"/>
    <col min="252" max="252" width="8.875" style="31" customWidth="1"/>
    <col min="253" max="253" width="72.75" style="31" customWidth="1"/>
    <col min="254" max="254" width="10.75" style="31" customWidth="1"/>
    <col min="255" max="255" width="8.625" style="31" customWidth="1"/>
    <col min="256" max="256" width="9" style="31" customWidth="1"/>
    <col min="257" max="257" width="13.375" style="31" customWidth="1"/>
    <col min="258" max="258" width="17.125" style="31" customWidth="1"/>
    <col min="259" max="259" width="13.25" style="31" customWidth="1"/>
    <col min="260" max="260" width="17.375" style="31" customWidth="1"/>
    <col min="261" max="261" width="13.125" style="31" customWidth="1"/>
    <col min="262" max="262" width="16.5" style="31" customWidth="1"/>
    <col min="263" max="263" width="13.25" style="31" customWidth="1"/>
    <col min="264" max="264" width="17.125" style="31" customWidth="1"/>
    <col min="265" max="265" width="91.875" style="31" customWidth="1"/>
    <col min="266" max="266" width="157.375" style="31" customWidth="1"/>
    <col min="267" max="507" width="9" style="31"/>
    <col min="508" max="508" width="8.875" style="31" customWidth="1"/>
    <col min="509" max="509" width="72.75" style="31" customWidth="1"/>
    <col min="510" max="510" width="10.75" style="31" customWidth="1"/>
    <col min="511" max="511" width="8.625" style="31" customWidth="1"/>
    <col min="512" max="512" width="9" style="31" customWidth="1"/>
    <col min="513" max="513" width="13.375" style="31" customWidth="1"/>
    <col min="514" max="514" width="17.125" style="31" customWidth="1"/>
    <col min="515" max="515" width="13.25" style="31" customWidth="1"/>
    <col min="516" max="516" width="17.375" style="31" customWidth="1"/>
    <col min="517" max="517" width="13.125" style="31" customWidth="1"/>
    <col min="518" max="518" width="16.5" style="31" customWidth="1"/>
    <col min="519" max="519" width="13.25" style="31" customWidth="1"/>
    <col min="520" max="520" width="17.125" style="31" customWidth="1"/>
    <col min="521" max="521" width="91.875" style="31" customWidth="1"/>
    <col min="522" max="522" width="157.375" style="31" customWidth="1"/>
    <col min="523" max="763" width="9" style="31"/>
    <col min="764" max="764" width="8.875" style="31" customWidth="1"/>
    <col min="765" max="765" width="72.75" style="31" customWidth="1"/>
    <col min="766" max="766" width="10.75" style="31" customWidth="1"/>
    <col min="767" max="767" width="8.625" style="31" customWidth="1"/>
    <col min="768" max="768" width="9" style="31" customWidth="1"/>
    <col min="769" max="769" width="13.375" style="31" customWidth="1"/>
    <col min="770" max="770" width="17.125" style="31" customWidth="1"/>
    <col min="771" max="771" width="13.25" style="31" customWidth="1"/>
    <col min="772" max="772" width="17.375" style="31" customWidth="1"/>
    <col min="773" max="773" width="13.125" style="31" customWidth="1"/>
    <col min="774" max="774" width="16.5" style="31" customWidth="1"/>
    <col min="775" max="775" width="13.25" style="31" customWidth="1"/>
    <col min="776" max="776" width="17.125" style="31" customWidth="1"/>
    <col min="777" max="777" width="91.875" style="31" customWidth="1"/>
    <col min="778" max="778" width="157.375" style="31" customWidth="1"/>
    <col min="779" max="1019" width="9" style="31"/>
    <col min="1020" max="1020" width="8.875" style="31" customWidth="1"/>
    <col min="1021" max="1021" width="72.75" style="31" customWidth="1"/>
    <col min="1022" max="1022" width="10.75" style="31" customWidth="1"/>
    <col min="1023" max="1023" width="8.625" style="31" customWidth="1"/>
    <col min="1024" max="1024" width="9" style="31" customWidth="1"/>
    <col min="1025" max="1025" width="13.375" style="31" customWidth="1"/>
    <col min="1026" max="1026" width="17.125" style="31" customWidth="1"/>
    <col min="1027" max="1027" width="13.25" style="31" customWidth="1"/>
    <col min="1028" max="1028" width="17.375" style="31" customWidth="1"/>
    <col min="1029" max="1029" width="13.125" style="31" customWidth="1"/>
    <col min="1030" max="1030" width="16.5" style="31" customWidth="1"/>
    <col min="1031" max="1031" width="13.25" style="31" customWidth="1"/>
    <col min="1032" max="1032" width="17.125" style="31" customWidth="1"/>
    <col min="1033" max="1033" width="91.875" style="31" customWidth="1"/>
    <col min="1034" max="1034" width="157.375" style="31" customWidth="1"/>
    <col min="1035" max="1275" width="9" style="31"/>
    <col min="1276" max="1276" width="8.875" style="31" customWidth="1"/>
    <col min="1277" max="1277" width="72.75" style="31" customWidth="1"/>
    <col min="1278" max="1278" width="10.75" style="31" customWidth="1"/>
    <col min="1279" max="1279" width="8.625" style="31" customWidth="1"/>
    <col min="1280" max="1280" width="9" style="31" customWidth="1"/>
    <col min="1281" max="1281" width="13.375" style="31" customWidth="1"/>
    <col min="1282" max="1282" width="17.125" style="31" customWidth="1"/>
    <col min="1283" max="1283" width="13.25" style="31" customWidth="1"/>
    <col min="1284" max="1284" width="17.375" style="31" customWidth="1"/>
    <col min="1285" max="1285" width="13.125" style="31" customWidth="1"/>
    <col min="1286" max="1286" width="16.5" style="31" customWidth="1"/>
    <col min="1287" max="1287" width="13.25" style="31" customWidth="1"/>
    <col min="1288" max="1288" width="17.125" style="31" customWidth="1"/>
    <col min="1289" max="1289" width="91.875" style="31" customWidth="1"/>
    <col min="1290" max="1290" width="157.375" style="31" customWidth="1"/>
    <col min="1291" max="1531" width="9" style="31"/>
    <col min="1532" max="1532" width="8.875" style="31" customWidth="1"/>
    <col min="1533" max="1533" width="72.75" style="31" customWidth="1"/>
    <col min="1534" max="1534" width="10.75" style="31" customWidth="1"/>
    <col min="1535" max="1535" width="8.625" style="31" customWidth="1"/>
    <col min="1536" max="1536" width="9" style="31" customWidth="1"/>
    <col min="1537" max="1537" width="13.375" style="31" customWidth="1"/>
    <col min="1538" max="1538" width="17.125" style="31" customWidth="1"/>
    <col min="1539" max="1539" width="13.25" style="31" customWidth="1"/>
    <col min="1540" max="1540" width="17.375" style="31" customWidth="1"/>
    <col min="1541" max="1541" width="13.125" style="31" customWidth="1"/>
    <col min="1542" max="1542" width="16.5" style="31" customWidth="1"/>
    <col min="1543" max="1543" width="13.25" style="31" customWidth="1"/>
    <col min="1544" max="1544" width="17.125" style="31" customWidth="1"/>
    <col min="1545" max="1545" width="91.875" style="31" customWidth="1"/>
    <col min="1546" max="1546" width="157.375" style="31" customWidth="1"/>
    <col min="1547" max="1787" width="9" style="31"/>
    <col min="1788" max="1788" width="8.875" style="31" customWidth="1"/>
    <col min="1789" max="1789" width="72.75" style="31" customWidth="1"/>
    <col min="1790" max="1790" width="10.75" style="31" customWidth="1"/>
    <col min="1791" max="1791" width="8.625" style="31" customWidth="1"/>
    <col min="1792" max="1792" width="9" style="31" customWidth="1"/>
    <col min="1793" max="1793" width="13.375" style="31" customWidth="1"/>
    <col min="1794" max="1794" width="17.125" style="31" customWidth="1"/>
    <col min="1795" max="1795" width="13.25" style="31" customWidth="1"/>
    <col min="1796" max="1796" width="17.375" style="31" customWidth="1"/>
    <col min="1797" max="1797" width="13.125" style="31" customWidth="1"/>
    <col min="1798" max="1798" width="16.5" style="31" customWidth="1"/>
    <col min="1799" max="1799" width="13.25" style="31" customWidth="1"/>
    <col min="1800" max="1800" width="17.125" style="31" customWidth="1"/>
    <col min="1801" max="1801" width="91.875" style="31" customWidth="1"/>
    <col min="1802" max="1802" width="157.375" style="31" customWidth="1"/>
    <col min="1803" max="2043" width="9" style="31"/>
    <col min="2044" max="2044" width="8.875" style="31" customWidth="1"/>
    <col min="2045" max="2045" width="72.75" style="31" customWidth="1"/>
    <col min="2046" max="2046" width="10.75" style="31" customWidth="1"/>
    <col min="2047" max="2047" width="8.625" style="31" customWidth="1"/>
    <col min="2048" max="2048" width="9" style="31" customWidth="1"/>
    <col min="2049" max="2049" width="13.375" style="31" customWidth="1"/>
    <col min="2050" max="2050" width="17.125" style="31" customWidth="1"/>
    <col min="2051" max="2051" width="13.25" style="31" customWidth="1"/>
    <col min="2052" max="2052" width="17.375" style="31" customWidth="1"/>
    <col min="2053" max="2053" width="13.125" style="31" customWidth="1"/>
    <col min="2054" max="2054" width="16.5" style="31" customWidth="1"/>
    <col min="2055" max="2055" width="13.25" style="31" customWidth="1"/>
    <col min="2056" max="2056" width="17.125" style="31" customWidth="1"/>
    <col min="2057" max="2057" width="91.875" style="31" customWidth="1"/>
    <col min="2058" max="2058" width="157.375" style="31" customWidth="1"/>
    <col min="2059" max="2299" width="9" style="31"/>
    <col min="2300" max="2300" width="8.875" style="31" customWidth="1"/>
    <col min="2301" max="2301" width="72.75" style="31" customWidth="1"/>
    <col min="2302" max="2302" width="10.75" style="31" customWidth="1"/>
    <col min="2303" max="2303" width="8.625" style="31" customWidth="1"/>
    <col min="2304" max="2304" width="9" style="31" customWidth="1"/>
    <col min="2305" max="2305" width="13.375" style="31" customWidth="1"/>
    <col min="2306" max="2306" width="17.125" style="31" customWidth="1"/>
    <col min="2307" max="2307" width="13.25" style="31" customWidth="1"/>
    <col min="2308" max="2308" width="17.375" style="31" customWidth="1"/>
    <col min="2309" max="2309" width="13.125" style="31" customWidth="1"/>
    <col min="2310" max="2310" width="16.5" style="31" customWidth="1"/>
    <col min="2311" max="2311" width="13.25" style="31" customWidth="1"/>
    <col min="2312" max="2312" width="17.125" style="31" customWidth="1"/>
    <col min="2313" max="2313" width="91.875" style="31" customWidth="1"/>
    <col min="2314" max="2314" width="157.375" style="31" customWidth="1"/>
    <col min="2315" max="2555" width="9" style="31"/>
    <col min="2556" max="2556" width="8.875" style="31" customWidth="1"/>
    <col min="2557" max="2557" width="72.75" style="31" customWidth="1"/>
    <col min="2558" max="2558" width="10.75" style="31" customWidth="1"/>
    <col min="2559" max="2559" width="8.625" style="31" customWidth="1"/>
    <col min="2560" max="2560" width="9" style="31" customWidth="1"/>
    <col min="2561" max="2561" width="13.375" style="31" customWidth="1"/>
    <col min="2562" max="2562" width="17.125" style="31" customWidth="1"/>
    <col min="2563" max="2563" width="13.25" style="31" customWidth="1"/>
    <col min="2564" max="2564" width="17.375" style="31" customWidth="1"/>
    <col min="2565" max="2565" width="13.125" style="31" customWidth="1"/>
    <col min="2566" max="2566" width="16.5" style="31" customWidth="1"/>
    <col min="2567" max="2567" width="13.25" style="31" customWidth="1"/>
    <col min="2568" max="2568" width="17.125" style="31" customWidth="1"/>
    <col min="2569" max="2569" width="91.875" style="31" customWidth="1"/>
    <col min="2570" max="2570" width="157.375" style="31" customWidth="1"/>
    <col min="2571" max="2811" width="9" style="31"/>
    <col min="2812" max="2812" width="8.875" style="31" customWidth="1"/>
    <col min="2813" max="2813" width="72.75" style="31" customWidth="1"/>
    <col min="2814" max="2814" width="10.75" style="31" customWidth="1"/>
    <col min="2815" max="2815" width="8.625" style="31" customWidth="1"/>
    <col min="2816" max="2816" width="9" style="31" customWidth="1"/>
    <col min="2817" max="2817" width="13.375" style="31" customWidth="1"/>
    <col min="2818" max="2818" width="17.125" style="31" customWidth="1"/>
    <col min="2819" max="2819" width="13.25" style="31" customWidth="1"/>
    <col min="2820" max="2820" width="17.375" style="31" customWidth="1"/>
    <col min="2821" max="2821" width="13.125" style="31" customWidth="1"/>
    <col min="2822" max="2822" width="16.5" style="31" customWidth="1"/>
    <col min="2823" max="2823" width="13.25" style="31" customWidth="1"/>
    <col min="2824" max="2824" width="17.125" style="31" customWidth="1"/>
    <col min="2825" max="2825" width="91.875" style="31" customWidth="1"/>
    <col min="2826" max="2826" width="157.375" style="31" customWidth="1"/>
    <col min="2827" max="3067" width="9" style="31"/>
    <col min="3068" max="3068" width="8.875" style="31" customWidth="1"/>
    <col min="3069" max="3069" width="72.75" style="31" customWidth="1"/>
    <col min="3070" max="3070" width="10.75" style="31" customWidth="1"/>
    <col min="3071" max="3071" width="8.625" style="31" customWidth="1"/>
    <col min="3072" max="3072" width="9" style="31" customWidth="1"/>
    <col min="3073" max="3073" width="13.375" style="31" customWidth="1"/>
    <col min="3074" max="3074" width="17.125" style="31" customWidth="1"/>
    <col min="3075" max="3075" width="13.25" style="31" customWidth="1"/>
    <col min="3076" max="3076" width="17.375" style="31" customWidth="1"/>
    <col min="3077" max="3077" width="13.125" style="31" customWidth="1"/>
    <col min="3078" max="3078" width="16.5" style="31" customWidth="1"/>
    <col min="3079" max="3079" width="13.25" style="31" customWidth="1"/>
    <col min="3080" max="3080" width="17.125" style="31" customWidth="1"/>
    <col min="3081" max="3081" width="91.875" style="31" customWidth="1"/>
    <col min="3082" max="3082" width="157.375" style="31" customWidth="1"/>
    <col min="3083" max="3323" width="9" style="31"/>
    <col min="3324" max="3324" width="8.875" style="31" customWidth="1"/>
    <col min="3325" max="3325" width="72.75" style="31" customWidth="1"/>
    <col min="3326" max="3326" width="10.75" style="31" customWidth="1"/>
    <col min="3327" max="3327" width="8.625" style="31" customWidth="1"/>
    <col min="3328" max="3328" width="9" style="31" customWidth="1"/>
    <col min="3329" max="3329" width="13.375" style="31" customWidth="1"/>
    <col min="3330" max="3330" width="17.125" style="31" customWidth="1"/>
    <col min="3331" max="3331" width="13.25" style="31" customWidth="1"/>
    <col min="3332" max="3332" width="17.375" style="31" customWidth="1"/>
    <col min="3333" max="3333" width="13.125" style="31" customWidth="1"/>
    <col min="3334" max="3334" width="16.5" style="31" customWidth="1"/>
    <col min="3335" max="3335" width="13.25" style="31" customWidth="1"/>
    <col min="3336" max="3336" width="17.125" style="31" customWidth="1"/>
    <col min="3337" max="3337" width="91.875" style="31" customWidth="1"/>
    <col min="3338" max="3338" width="157.375" style="31" customWidth="1"/>
    <col min="3339" max="3579" width="9" style="31"/>
    <col min="3580" max="3580" width="8.875" style="31" customWidth="1"/>
    <col min="3581" max="3581" width="72.75" style="31" customWidth="1"/>
    <col min="3582" max="3582" width="10.75" style="31" customWidth="1"/>
    <col min="3583" max="3583" width="8.625" style="31" customWidth="1"/>
    <col min="3584" max="3584" width="9" style="31" customWidth="1"/>
    <col min="3585" max="3585" width="13.375" style="31" customWidth="1"/>
    <col min="3586" max="3586" width="17.125" style="31" customWidth="1"/>
    <col min="3587" max="3587" width="13.25" style="31" customWidth="1"/>
    <col min="3588" max="3588" width="17.375" style="31" customWidth="1"/>
    <col min="3589" max="3589" width="13.125" style="31" customWidth="1"/>
    <col min="3590" max="3590" width="16.5" style="31" customWidth="1"/>
    <col min="3591" max="3591" width="13.25" style="31" customWidth="1"/>
    <col min="3592" max="3592" width="17.125" style="31" customWidth="1"/>
    <col min="3593" max="3593" width="91.875" style="31" customWidth="1"/>
    <col min="3594" max="3594" width="157.375" style="31" customWidth="1"/>
    <col min="3595" max="3835" width="9" style="31"/>
    <col min="3836" max="3836" width="8.875" style="31" customWidth="1"/>
    <col min="3837" max="3837" width="72.75" style="31" customWidth="1"/>
    <col min="3838" max="3838" width="10.75" style="31" customWidth="1"/>
    <col min="3839" max="3839" width="8.625" style="31" customWidth="1"/>
    <col min="3840" max="3840" width="9" style="31" customWidth="1"/>
    <col min="3841" max="3841" width="13.375" style="31" customWidth="1"/>
    <col min="3842" max="3842" width="17.125" style="31" customWidth="1"/>
    <col min="3843" max="3843" width="13.25" style="31" customWidth="1"/>
    <col min="3844" max="3844" width="17.375" style="31" customWidth="1"/>
    <col min="3845" max="3845" width="13.125" style="31" customWidth="1"/>
    <col min="3846" max="3846" width="16.5" style="31" customWidth="1"/>
    <col min="3847" max="3847" width="13.25" style="31" customWidth="1"/>
    <col min="3848" max="3848" width="17.125" style="31" customWidth="1"/>
    <col min="3849" max="3849" width="91.875" style="31" customWidth="1"/>
    <col min="3850" max="3850" width="157.375" style="31" customWidth="1"/>
    <col min="3851" max="4091" width="9" style="31"/>
    <col min="4092" max="4092" width="8.875" style="31" customWidth="1"/>
    <col min="4093" max="4093" width="72.75" style="31" customWidth="1"/>
    <col min="4094" max="4094" width="10.75" style="31" customWidth="1"/>
    <col min="4095" max="4095" width="8.625" style="31" customWidth="1"/>
    <col min="4096" max="4096" width="9" style="31" customWidth="1"/>
    <col min="4097" max="4097" width="13.375" style="31" customWidth="1"/>
    <col min="4098" max="4098" width="17.125" style="31" customWidth="1"/>
    <col min="4099" max="4099" width="13.25" style="31" customWidth="1"/>
    <col min="4100" max="4100" width="17.375" style="31" customWidth="1"/>
    <col min="4101" max="4101" width="13.125" style="31" customWidth="1"/>
    <col min="4102" max="4102" width="16.5" style="31" customWidth="1"/>
    <col min="4103" max="4103" width="13.25" style="31" customWidth="1"/>
    <col min="4104" max="4104" width="17.125" style="31" customWidth="1"/>
    <col min="4105" max="4105" width="91.875" style="31" customWidth="1"/>
    <col min="4106" max="4106" width="157.375" style="31" customWidth="1"/>
    <col min="4107" max="4347" width="9" style="31"/>
    <col min="4348" max="4348" width="8.875" style="31" customWidth="1"/>
    <col min="4349" max="4349" width="72.75" style="31" customWidth="1"/>
    <col min="4350" max="4350" width="10.75" style="31" customWidth="1"/>
    <col min="4351" max="4351" width="8.625" style="31" customWidth="1"/>
    <col min="4352" max="4352" width="9" style="31" customWidth="1"/>
    <col min="4353" max="4353" width="13.375" style="31" customWidth="1"/>
    <col min="4354" max="4354" width="17.125" style="31" customWidth="1"/>
    <col min="4355" max="4355" width="13.25" style="31" customWidth="1"/>
    <col min="4356" max="4356" width="17.375" style="31" customWidth="1"/>
    <col min="4357" max="4357" width="13.125" style="31" customWidth="1"/>
    <col min="4358" max="4358" width="16.5" style="31" customWidth="1"/>
    <col min="4359" max="4359" width="13.25" style="31" customWidth="1"/>
    <col min="4360" max="4360" width="17.125" style="31" customWidth="1"/>
    <col min="4361" max="4361" width="91.875" style="31" customWidth="1"/>
    <col min="4362" max="4362" width="157.375" style="31" customWidth="1"/>
    <col min="4363" max="4603" width="9" style="31"/>
    <col min="4604" max="4604" width="8.875" style="31" customWidth="1"/>
    <col min="4605" max="4605" width="72.75" style="31" customWidth="1"/>
    <col min="4606" max="4606" width="10.75" style="31" customWidth="1"/>
    <col min="4607" max="4607" width="8.625" style="31" customWidth="1"/>
    <col min="4608" max="4608" width="9" style="31" customWidth="1"/>
    <col min="4609" max="4609" width="13.375" style="31" customWidth="1"/>
    <col min="4610" max="4610" width="17.125" style="31" customWidth="1"/>
    <col min="4611" max="4611" width="13.25" style="31" customWidth="1"/>
    <col min="4612" max="4612" width="17.375" style="31" customWidth="1"/>
    <col min="4613" max="4613" width="13.125" style="31" customWidth="1"/>
    <col min="4614" max="4614" width="16.5" style="31" customWidth="1"/>
    <col min="4615" max="4615" width="13.25" style="31" customWidth="1"/>
    <col min="4616" max="4616" width="17.125" style="31" customWidth="1"/>
    <col min="4617" max="4617" width="91.875" style="31" customWidth="1"/>
    <col min="4618" max="4618" width="157.375" style="31" customWidth="1"/>
    <col min="4619" max="4859" width="9" style="31"/>
    <col min="4860" max="4860" width="8.875" style="31" customWidth="1"/>
    <col min="4861" max="4861" width="72.75" style="31" customWidth="1"/>
    <col min="4862" max="4862" width="10.75" style="31" customWidth="1"/>
    <col min="4863" max="4863" width="8.625" style="31" customWidth="1"/>
    <col min="4864" max="4864" width="9" style="31" customWidth="1"/>
    <col min="4865" max="4865" width="13.375" style="31" customWidth="1"/>
    <col min="4866" max="4866" width="17.125" style="31" customWidth="1"/>
    <col min="4867" max="4867" width="13.25" style="31" customWidth="1"/>
    <col min="4868" max="4868" width="17.375" style="31" customWidth="1"/>
    <col min="4869" max="4869" width="13.125" style="31" customWidth="1"/>
    <col min="4870" max="4870" width="16.5" style="31" customWidth="1"/>
    <col min="4871" max="4871" width="13.25" style="31" customWidth="1"/>
    <col min="4872" max="4872" width="17.125" style="31" customWidth="1"/>
    <col min="4873" max="4873" width="91.875" style="31" customWidth="1"/>
    <col min="4874" max="4874" width="157.375" style="31" customWidth="1"/>
    <col min="4875" max="5115" width="9" style="31"/>
    <col min="5116" max="5116" width="8.875" style="31" customWidth="1"/>
    <col min="5117" max="5117" width="72.75" style="31" customWidth="1"/>
    <col min="5118" max="5118" width="10.75" style="31" customWidth="1"/>
    <col min="5119" max="5119" width="8.625" style="31" customWidth="1"/>
    <col min="5120" max="5120" width="9" style="31" customWidth="1"/>
    <col min="5121" max="5121" width="13.375" style="31" customWidth="1"/>
    <col min="5122" max="5122" width="17.125" style="31" customWidth="1"/>
    <col min="5123" max="5123" width="13.25" style="31" customWidth="1"/>
    <col min="5124" max="5124" width="17.375" style="31" customWidth="1"/>
    <col min="5125" max="5125" width="13.125" style="31" customWidth="1"/>
    <col min="5126" max="5126" width="16.5" style="31" customWidth="1"/>
    <col min="5127" max="5127" width="13.25" style="31" customWidth="1"/>
    <col min="5128" max="5128" width="17.125" style="31" customWidth="1"/>
    <col min="5129" max="5129" width="91.875" style="31" customWidth="1"/>
    <col min="5130" max="5130" width="157.375" style="31" customWidth="1"/>
    <col min="5131" max="5371" width="9" style="31"/>
    <col min="5372" max="5372" width="8.875" style="31" customWidth="1"/>
    <col min="5373" max="5373" width="72.75" style="31" customWidth="1"/>
    <col min="5374" max="5374" width="10.75" style="31" customWidth="1"/>
    <col min="5375" max="5375" width="8.625" style="31" customWidth="1"/>
    <col min="5376" max="5376" width="9" style="31" customWidth="1"/>
    <col min="5377" max="5377" width="13.375" style="31" customWidth="1"/>
    <col min="5378" max="5378" width="17.125" style="31" customWidth="1"/>
    <col min="5379" max="5379" width="13.25" style="31" customWidth="1"/>
    <col min="5380" max="5380" width="17.375" style="31" customWidth="1"/>
    <col min="5381" max="5381" width="13.125" style="31" customWidth="1"/>
    <col min="5382" max="5382" width="16.5" style="31" customWidth="1"/>
    <col min="5383" max="5383" width="13.25" style="31" customWidth="1"/>
    <col min="5384" max="5384" width="17.125" style="31" customWidth="1"/>
    <col min="5385" max="5385" width="91.875" style="31" customWidth="1"/>
    <col min="5386" max="5386" width="157.375" style="31" customWidth="1"/>
    <col min="5387" max="5627" width="9" style="31"/>
    <col min="5628" max="5628" width="8.875" style="31" customWidth="1"/>
    <col min="5629" max="5629" width="72.75" style="31" customWidth="1"/>
    <col min="5630" max="5630" width="10.75" style="31" customWidth="1"/>
    <col min="5631" max="5631" width="8.625" style="31" customWidth="1"/>
    <col min="5632" max="5632" width="9" style="31" customWidth="1"/>
    <col min="5633" max="5633" width="13.375" style="31" customWidth="1"/>
    <col min="5634" max="5634" width="17.125" style="31" customWidth="1"/>
    <col min="5635" max="5635" width="13.25" style="31" customWidth="1"/>
    <col min="5636" max="5636" width="17.375" style="31" customWidth="1"/>
    <col min="5637" max="5637" width="13.125" style="31" customWidth="1"/>
    <col min="5638" max="5638" width="16.5" style="31" customWidth="1"/>
    <col min="5639" max="5639" width="13.25" style="31" customWidth="1"/>
    <col min="5640" max="5640" width="17.125" style="31" customWidth="1"/>
    <col min="5641" max="5641" width="91.875" style="31" customWidth="1"/>
    <col min="5642" max="5642" width="157.375" style="31" customWidth="1"/>
    <col min="5643" max="5883" width="9" style="31"/>
    <col min="5884" max="5884" width="8.875" style="31" customWidth="1"/>
    <col min="5885" max="5885" width="72.75" style="31" customWidth="1"/>
    <col min="5886" max="5886" width="10.75" style="31" customWidth="1"/>
    <col min="5887" max="5887" width="8.625" style="31" customWidth="1"/>
    <col min="5888" max="5888" width="9" style="31" customWidth="1"/>
    <col min="5889" max="5889" width="13.375" style="31" customWidth="1"/>
    <col min="5890" max="5890" width="17.125" style="31" customWidth="1"/>
    <col min="5891" max="5891" width="13.25" style="31" customWidth="1"/>
    <col min="5892" max="5892" width="17.375" style="31" customWidth="1"/>
    <col min="5893" max="5893" width="13.125" style="31" customWidth="1"/>
    <col min="5894" max="5894" width="16.5" style="31" customWidth="1"/>
    <col min="5895" max="5895" width="13.25" style="31" customWidth="1"/>
    <col min="5896" max="5896" width="17.125" style="31" customWidth="1"/>
    <col min="5897" max="5897" width="91.875" style="31" customWidth="1"/>
    <col min="5898" max="5898" width="157.375" style="31" customWidth="1"/>
    <col min="5899" max="6139" width="9" style="31"/>
    <col min="6140" max="6140" width="8.875" style="31" customWidth="1"/>
    <col min="6141" max="6141" width="72.75" style="31" customWidth="1"/>
    <col min="6142" max="6142" width="10.75" style="31" customWidth="1"/>
    <col min="6143" max="6143" width="8.625" style="31" customWidth="1"/>
    <col min="6144" max="6144" width="9" style="31" customWidth="1"/>
    <col min="6145" max="6145" width="13.375" style="31" customWidth="1"/>
    <col min="6146" max="6146" width="17.125" style="31" customWidth="1"/>
    <col min="6147" max="6147" width="13.25" style="31" customWidth="1"/>
    <col min="6148" max="6148" width="17.375" style="31" customWidth="1"/>
    <col min="6149" max="6149" width="13.125" style="31" customWidth="1"/>
    <col min="6150" max="6150" width="16.5" style="31" customWidth="1"/>
    <col min="6151" max="6151" width="13.25" style="31" customWidth="1"/>
    <col min="6152" max="6152" width="17.125" style="31" customWidth="1"/>
    <col min="6153" max="6153" width="91.875" style="31" customWidth="1"/>
    <col min="6154" max="6154" width="157.375" style="31" customWidth="1"/>
    <col min="6155" max="6395" width="9" style="31"/>
    <col min="6396" max="6396" width="8.875" style="31" customWidth="1"/>
    <col min="6397" max="6397" width="72.75" style="31" customWidth="1"/>
    <col min="6398" max="6398" width="10.75" style="31" customWidth="1"/>
    <col min="6399" max="6399" width="8.625" style="31" customWidth="1"/>
    <col min="6400" max="6400" width="9" style="31" customWidth="1"/>
    <col min="6401" max="6401" width="13.375" style="31" customWidth="1"/>
    <col min="6402" max="6402" width="17.125" style="31" customWidth="1"/>
    <col min="6403" max="6403" width="13.25" style="31" customWidth="1"/>
    <col min="6404" max="6404" width="17.375" style="31" customWidth="1"/>
    <col min="6405" max="6405" width="13.125" style="31" customWidth="1"/>
    <col min="6406" max="6406" width="16.5" style="31" customWidth="1"/>
    <col min="6407" max="6407" width="13.25" style="31" customWidth="1"/>
    <col min="6408" max="6408" width="17.125" style="31" customWidth="1"/>
    <col min="6409" max="6409" width="91.875" style="31" customWidth="1"/>
    <col min="6410" max="6410" width="157.375" style="31" customWidth="1"/>
    <col min="6411" max="6651" width="9" style="31"/>
    <col min="6652" max="6652" width="8.875" style="31" customWidth="1"/>
    <col min="6653" max="6653" width="72.75" style="31" customWidth="1"/>
    <col min="6654" max="6654" width="10.75" style="31" customWidth="1"/>
    <col min="6655" max="6655" width="8.625" style="31" customWidth="1"/>
    <col min="6656" max="6656" width="9" style="31" customWidth="1"/>
    <col min="6657" max="6657" width="13.375" style="31" customWidth="1"/>
    <col min="6658" max="6658" width="17.125" style="31" customWidth="1"/>
    <col min="6659" max="6659" width="13.25" style="31" customWidth="1"/>
    <col min="6660" max="6660" width="17.375" style="31" customWidth="1"/>
    <col min="6661" max="6661" width="13.125" style="31" customWidth="1"/>
    <col min="6662" max="6662" width="16.5" style="31" customWidth="1"/>
    <col min="6663" max="6663" width="13.25" style="31" customWidth="1"/>
    <col min="6664" max="6664" width="17.125" style="31" customWidth="1"/>
    <col min="6665" max="6665" width="91.875" style="31" customWidth="1"/>
    <col min="6666" max="6666" width="157.375" style="31" customWidth="1"/>
    <col min="6667" max="6907" width="9" style="31"/>
    <col min="6908" max="6908" width="8.875" style="31" customWidth="1"/>
    <col min="6909" max="6909" width="72.75" style="31" customWidth="1"/>
    <col min="6910" max="6910" width="10.75" style="31" customWidth="1"/>
    <col min="6911" max="6911" width="8.625" style="31" customWidth="1"/>
    <col min="6912" max="6912" width="9" style="31" customWidth="1"/>
    <col min="6913" max="6913" width="13.375" style="31" customWidth="1"/>
    <col min="6914" max="6914" width="17.125" style="31" customWidth="1"/>
    <col min="6915" max="6915" width="13.25" style="31" customWidth="1"/>
    <col min="6916" max="6916" width="17.375" style="31" customWidth="1"/>
    <col min="6917" max="6917" width="13.125" style="31" customWidth="1"/>
    <col min="6918" max="6918" width="16.5" style="31" customWidth="1"/>
    <col min="6919" max="6919" width="13.25" style="31" customWidth="1"/>
    <col min="6920" max="6920" width="17.125" style="31" customWidth="1"/>
    <col min="6921" max="6921" width="91.875" style="31" customWidth="1"/>
    <col min="6922" max="6922" width="157.375" style="31" customWidth="1"/>
    <col min="6923" max="7163" width="9" style="31"/>
    <col min="7164" max="7164" width="8.875" style="31" customWidth="1"/>
    <col min="7165" max="7165" width="72.75" style="31" customWidth="1"/>
    <col min="7166" max="7166" width="10.75" style="31" customWidth="1"/>
    <col min="7167" max="7167" width="8.625" style="31" customWidth="1"/>
    <col min="7168" max="7168" width="9" style="31" customWidth="1"/>
    <col min="7169" max="7169" width="13.375" style="31" customWidth="1"/>
    <col min="7170" max="7170" width="17.125" style="31" customWidth="1"/>
    <col min="7171" max="7171" width="13.25" style="31" customWidth="1"/>
    <col min="7172" max="7172" width="17.375" style="31" customWidth="1"/>
    <col min="7173" max="7173" width="13.125" style="31" customWidth="1"/>
    <col min="7174" max="7174" width="16.5" style="31" customWidth="1"/>
    <col min="7175" max="7175" width="13.25" style="31" customWidth="1"/>
    <col min="7176" max="7176" width="17.125" style="31" customWidth="1"/>
    <col min="7177" max="7177" width="91.875" style="31" customWidth="1"/>
    <col min="7178" max="7178" width="157.375" style="31" customWidth="1"/>
    <col min="7179" max="7419" width="9" style="31"/>
    <col min="7420" max="7420" width="8.875" style="31" customWidth="1"/>
    <col min="7421" max="7421" width="72.75" style="31" customWidth="1"/>
    <col min="7422" max="7422" width="10.75" style="31" customWidth="1"/>
    <col min="7423" max="7423" width="8.625" style="31" customWidth="1"/>
    <col min="7424" max="7424" width="9" style="31" customWidth="1"/>
    <col min="7425" max="7425" width="13.375" style="31" customWidth="1"/>
    <col min="7426" max="7426" width="17.125" style="31" customWidth="1"/>
    <col min="7427" max="7427" width="13.25" style="31" customWidth="1"/>
    <col min="7428" max="7428" width="17.375" style="31" customWidth="1"/>
    <col min="7429" max="7429" width="13.125" style="31" customWidth="1"/>
    <col min="7430" max="7430" width="16.5" style="31" customWidth="1"/>
    <col min="7431" max="7431" width="13.25" style="31" customWidth="1"/>
    <col min="7432" max="7432" width="17.125" style="31" customWidth="1"/>
    <col min="7433" max="7433" width="91.875" style="31" customWidth="1"/>
    <col min="7434" max="7434" width="157.375" style="31" customWidth="1"/>
    <col min="7435" max="7675" width="9" style="31"/>
    <col min="7676" max="7676" width="8.875" style="31" customWidth="1"/>
    <col min="7677" max="7677" width="72.75" style="31" customWidth="1"/>
    <col min="7678" max="7678" width="10.75" style="31" customWidth="1"/>
    <col min="7679" max="7679" width="8.625" style="31" customWidth="1"/>
    <col min="7680" max="7680" width="9" style="31" customWidth="1"/>
    <col min="7681" max="7681" width="13.375" style="31" customWidth="1"/>
    <col min="7682" max="7682" width="17.125" style="31" customWidth="1"/>
    <col min="7683" max="7683" width="13.25" style="31" customWidth="1"/>
    <col min="7684" max="7684" width="17.375" style="31" customWidth="1"/>
    <col min="7685" max="7685" width="13.125" style="31" customWidth="1"/>
    <col min="7686" max="7686" width="16.5" style="31" customWidth="1"/>
    <col min="7687" max="7687" width="13.25" style="31" customWidth="1"/>
    <col min="7688" max="7688" width="17.125" style="31" customWidth="1"/>
    <col min="7689" max="7689" width="91.875" style="31" customWidth="1"/>
    <col min="7690" max="7690" width="157.375" style="31" customWidth="1"/>
    <col min="7691" max="7931" width="9" style="31"/>
    <col min="7932" max="7932" width="8.875" style="31" customWidth="1"/>
    <col min="7933" max="7933" width="72.75" style="31" customWidth="1"/>
    <col min="7934" max="7934" width="10.75" style="31" customWidth="1"/>
    <col min="7935" max="7935" width="8.625" style="31" customWidth="1"/>
    <col min="7936" max="7936" width="9" style="31" customWidth="1"/>
    <col min="7937" max="7937" width="13.375" style="31" customWidth="1"/>
    <col min="7938" max="7938" width="17.125" style="31" customWidth="1"/>
    <col min="7939" max="7939" width="13.25" style="31" customWidth="1"/>
    <col min="7940" max="7940" width="17.375" style="31" customWidth="1"/>
    <col min="7941" max="7941" width="13.125" style="31" customWidth="1"/>
    <col min="7942" max="7942" width="16.5" style="31" customWidth="1"/>
    <col min="7943" max="7943" width="13.25" style="31" customWidth="1"/>
    <col min="7944" max="7944" width="17.125" style="31" customWidth="1"/>
    <col min="7945" max="7945" width="91.875" style="31" customWidth="1"/>
    <col min="7946" max="7946" width="157.375" style="31" customWidth="1"/>
    <col min="7947" max="8187" width="9" style="31"/>
    <col min="8188" max="8188" width="8.875" style="31" customWidth="1"/>
    <col min="8189" max="8189" width="72.75" style="31" customWidth="1"/>
    <col min="8190" max="8190" width="10.75" style="31" customWidth="1"/>
    <col min="8191" max="8191" width="8.625" style="31" customWidth="1"/>
    <col min="8192" max="8192" width="9" style="31" customWidth="1"/>
    <col min="8193" max="8193" width="13.375" style="31" customWidth="1"/>
    <col min="8194" max="8194" width="17.125" style="31" customWidth="1"/>
    <col min="8195" max="8195" width="13.25" style="31" customWidth="1"/>
    <col min="8196" max="8196" width="17.375" style="31" customWidth="1"/>
    <col min="8197" max="8197" width="13.125" style="31" customWidth="1"/>
    <col min="8198" max="8198" width="16.5" style="31" customWidth="1"/>
    <col min="8199" max="8199" width="13.25" style="31" customWidth="1"/>
    <col min="8200" max="8200" width="17.125" style="31" customWidth="1"/>
    <col min="8201" max="8201" width="91.875" style="31" customWidth="1"/>
    <col min="8202" max="8202" width="157.375" style="31" customWidth="1"/>
    <col min="8203" max="8443" width="9" style="31"/>
    <col min="8444" max="8444" width="8.875" style="31" customWidth="1"/>
    <col min="8445" max="8445" width="72.75" style="31" customWidth="1"/>
    <col min="8446" max="8446" width="10.75" style="31" customWidth="1"/>
    <col min="8447" max="8447" width="8.625" style="31" customWidth="1"/>
    <col min="8448" max="8448" width="9" style="31" customWidth="1"/>
    <col min="8449" max="8449" width="13.375" style="31" customWidth="1"/>
    <col min="8450" max="8450" width="17.125" style="31" customWidth="1"/>
    <col min="8451" max="8451" width="13.25" style="31" customWidth="1"/>
    <col min="8452" max="8452" width="17.375" style="31" customWidth="1"/>
    <col min="8453" max="8453" width="13.125" style="31" customWidth="1"/>
    <col min="8454" max="8454" width="16.5" style="31" customWidth="1"/>
    <col min="8455" max="8455" width="13.25" style="31" customWidth="1"/>
    <col min="8456" max="8456" width="17.125" style="31" customWidth="1"/>
    <col min="8457" max="8457" width="91.875" style="31" customWidth="1"/>
    <col min="8458" max="8458" width="157.375" style="31" customWidth="1"/>
    <col min="8459" max="8699" width="9" style="31"/>
    <col min="8700" max="8700" width="8.875" style="31" customWidth="1"/>
    <col min="8701" max="8701" width="72.75" style="31" customWidth="1"/>
    <col min="8702" max="8702" width="10.75" style="31" customWidth="1"/>
    <col min="8703" max="8703" width="8.625" style="31" customWidth="1"/>
    <col min="8704" max="8704" width="9" style="31" customWidth="1"/>
    <col min="8705" max="8705" width="13.375" style="31" customWidth="1"/>
    <col min="8706" max="8706" width="17.125" style="31" customWidth="1"/>
    <col min="8707" max="8707" width="13.25" style="31" customWidth="1"/>
    <col min="8708" max="8708" width="17.375" style="31" customWidth="1"/>
    <col min="8709" max="8709" width="13.125" style="31" customWidth="1"/>
    <col min="8710" max="8710" width="16.5" style="31" customWidth="1"/>
    <col min="8711" max="8711" width="13.25" style="31" customWidth="1"/>
    <col min="8712" max="8712" width="17.125" style="31" customWidth="1"/>
    <col min="8713" max="8713" width="91.875" style="31" customWidth="1"/>
    <col min="8714" max="8714" width="157.375" style="31" customWidth="1"/>
    <col min="8715" max="8955" width="9" style="31"/>
    <col min="8956" max="8956" width="8.875" style="31" customWidth="1"/>
    <col min="8957" max="8957" width="72.75" style="31" customWidth="1"/>
    <col min="8958" max="8958" width="10.75" style="31" customWidth="1"/>
    <col min="8959" max="8959" width="8.625" style="31" customWidth="1"/>
    <col min="8960" max="8960" width="9" style="31" customWidth="1"/>
    <col min="8961" max="8961" width="13.375" style="31" customWidth="1"/>
    <col min="8962" max="8962" width="17.125" style="31" customWidth="1"/>
    <col min="8963" max="8963" width="13.25" style="31" customWidth="1"/>
    <col min="8964" max="8964" width="17.375" style="31" customWidth="1"/>
    <col min="8965" max="8965" width="13.125" style="31" customWidth="1"/>
    <col min="8966" max="8966" width="16.5" style="31" customWidth="1"/>
    <col min="8967" max="8967" width="13.25" style="31" customWidth="1"/>
    <col min="8968" max="8968" width="17.125" style="31" customWidth="1"/>
    <col min="8969" max="8969" width="91.875" style="31" customWidth="1"/>
    <col min="8970" max="8970" width="157.375" style="31" customWidth="1"/>
    <col min="8971" max="9211" width="9" style="31"/>
    <col min="9212" max="9212" width="8.875" style="31" customWidth="1"/>
    <col min="9213" max="9213" width="72.75" style="31" customWidth="1"/>
    <col min="9214" max="9214" width="10.75" style="31" customWidth="1"/>
    <col min="9215" max="9215" width="8.625" style="31" customWidth="1"/>
    <col min="9216" max="9216" width="9" style="31" customWidth="1"/>
    <col min="9217" max="9217" width="13.375" style="31" customWidth="1"/>
    <col min="9218" max="9218" width="17.125" style="31" customWidth="1"/>
    <col min="9219" max="9219" width="13.25" style="31" customWidth="1"/>
    <col min="9220" max="9220" width="17.375" style="31" customWidth="1"/>
    <col min="9221" max="9221" width="13.125" style="31" customWidth="1"/>
    <col min="9222" max="9222" width="16.5" style="31" customWidth="1"/>
    <col min="9223" max="9223" width="13.25" style="31" customWidth="1"/>
    <col min="9224" max="9224" width="17.125" style="31" customWidth="1"/>
    <col min="9225" max="9225" width="91.875" style="31" customWidth="1"/>
    <col min="9226" max="9226" width="157.375" style="31" customWidth="1"/>
    <col min="9227" max="9467" width="9" style="31"/>
    <col min="9468" max="9468" width="8.875" style="31" customWidth="1"/>
    <col min="9469" max="9469" width="72.75" style="31" customWidth="1"/>
    <col min="9470" max="9470" width="10.75" style="31" customWidth="1"/>
    <col min="9471" max="9471" width="8.625" style="31" customWidth="1"/>
    <col min="9472" max="9472" width="9" style="31" customWidth="1"/>
    <col min="9473" max="9473" width="13.375" style="31" customWidth="1"/>
    <col min="9474" max="9474" width="17.125" style="31" customWidth="1"/>
    <col min="9475" max="9475" width="13.25" style="31" customWidth="1"/>
    <col min="9476" max="9476" width="17.375" style="31" customWidth="1"/>
    <col min="9477" max="9477" width="13.125" style="31" customWidth="1"/>
    <col min="9478" max="9478" width="16.5" style="31" customWidth="1"/>
    <col min="9479" max="9479" width="13.25" style="31" customWidth="1"/>
    <col min="9480" max="9480" width="17.125" style="31" customWidth="1"/>
    <col min="9481" max="9481" width="91.875" style="31" customWidth="1"/>
    <col min="9482" max="9482" width="157.375" style="31" customWidth="1"/>
    <col min="9483" max="9723" width="9" style="31"/>
    <col min="9724" max="9724" width="8.875" style="31" customWidth="1"/>
    <col min="9725" max="9725" width="72.75" style="31" customWidth="1"/>
    <col min="9726" max="9726" width="10.75" style="31" customWidth="1"/>
    <col min="9727" max="9727" width="8.625" style="31" customWidth="1"/>
    <col min="9728" max="9728" width="9" style="31" customWidth="1"/>
    <col min="9729" max="9729" width="13.375" style="31" customWidth="1"/>
    <col min="9730" max="9730" width="17.125" style="31" customWidth="1"/>
    <col min="9731" max="9731" width="13.25" style="31" customWidth="1"/>
    <col min="9732" max="9732" width="17.375" style="31" customWidth="1"/>
    <col min="9733" max="9733" width="13.125" style="31" customWidth="1"/>
    <col min="9734" max="9734" width="16.5" style="31" customWidth="1"/>
    <col min="9735" max="9735" width="13.25" style="31" customWidth="1"/>
    <col min="9736" max="9736" width="17.125" style="31" customWidth="1"/>
    <col min="9737" max="9737" width="91.875" style="31" customWidth="1"/>
    <col min="9738" max="9738" width="157.375" style="31" customWidth="1"/>
    <col min="9739" max="9979" width="9" style="31"/>
    <col min="9980" max="9980" width="8.875" style="31" customWidth="1"/>
    <col min="9981" max="9981" width="72.75" style="31" customWidth="1"/>
    <col min="9982" max="9982" width="10.75" style="31" customWidth="1"/>
    <col min="9983" max="9983" width="8.625" style="31" customWidth="1"/>
    <col min="9984" max="9984" width="9" style="31" customWidth="1"/>
    <col min="9985" max="9985" width="13.375" style="31" customWidth="1"/>
    <col min="9986" max="9986" width="17.125" style="31" customWidth="1"/>
    <col min="9987" max="9987" width="13.25" style="31" customWidth="1"/>
    <col min="9988" max="9988" width="17.375" style="31" customWidth="1"/>
    <col min="9989" max="9989" width="13.125" style="31" customWidth="1"/>
    <col min="9990" max="9990" width="16.5" style="31" customWidth="1"/>
    <col min="9991" max="9991" width="13.25" style="31" customWidth="1"/>
    <col min="9992" max="9992" width="17.125" style="31" customWidth="1"/>
    <col min="9993" max="9993" width="91.875" style="31" customWidth="1"/>
    <col min="9994" max="9994" width="157.375" style="31" customWidth="1"/>
    <col min="9995" max="10235" width="9" style="31"/>
    <col min="10236" max="10236" width="8.875" style="31" customWidth="1"/>
    <col min="10237" max="10237" width="72.75" style="31" customWidth="1"/>
    <col min="10238" max="10238" width="10.75" style="31" customWidth="1"/>
    <col min="10239" max="10239" width="8.625" style="31" customWidth="1"/>
    <col min="10240" max="10240" width="9" style="31" customWidth="1"/>
    <col min="10241" max="10241" width="13.375" style="31" customWidth="1"/>
    <col min="10242" max="10242" width="17.125" style="31" customWidth="1"/>
    <col min="10243" max="10243" width="13.25" style="31" customWidth="1"/>
    <col min="10244" max="10244" width="17.375" style="31" customWidth="1"/>
    <col min="10245" max="10245" width="13.125" style="31" customWidth="1"/>
    <col min="10246" max="10246" width="16.5" style="31" customWidth="1"/>
    <col min="10247" max="10247" width="13.25" style="31" customWidth="1"/>
    <col min="10248" max="10248" width="17.125" style="31" customWidth="1"/>
    <col min="10249" max="10249" width="91.875" style="31" customWidth="1"/>
    <col min="10250" max="10250" width="157.375" style="31" customWidth="1"/>
    <col min="10251" max="10491" width="9" style="31"/>
    <col min="10492" max="10492" width="8.875" style="31" customWidth="1"/>
    <col min="10493" max="10493" width="72.75" style="31" customWidth="1"/>
    <col min="10494" max="10494" width="10.75" style="31" customWidth="1"/>
    <col min="10495" max="10495" width="8.625" style="31" customWidth="1"/>
    <col min="10496" max="10496" width="9" style="31" customWidth="1"/>
    <col min="10497" max="10497" width="13.375" style="31" customWidth="1"/>
    <col min="10498" max="10498" width="17.125" style="31" customWidth="1"/>
    <col min="10499" max="10499" width="13.25" style="31" customWidth="1"/>
    <col min="10500" max="10500" width="17.375" style="31" customWidth="1"/>
    <col min="10501" max="10501" width="13.125" style="31" customWidth="1"/>
    <col min="10502" max="10502" width="16.5" style="31" customWidth="1"/>
    <col min="10503" max="10503" width="13.25" style="31" customWidth="1"/>
    <col min="10504" max="10504" width="17.125" style="31" customWidth="1"/>
    <col min="10505" max="10505" width="91.875" style="31" customWidth="1"/>
    <col min="10506" max="10506" width="157.375" style="31" customWidth="1"/>
    <col min="10507" max="10747" width="9" style="31"/>
    <col min="10748" max="10748" width="8.875" style="31" customWidth="1"/>
    <col min="10749" max="10749" width="72.75" style="31" customWidth="1"/>
    <col min="10750" max="10750" width="10.75" style="31" customWidth="1"/>
    <col min="10751" max="10751" width="8.625" style="31" customWidth="1"/>
    <col min="10752" max="10752" width="9" style="31" customWidth="1"/>
    <col min="10753" max="10753" width="13.375" style="31" customWidth="1"/>
    <col min="10754" max="10754" width="17.125" style="31" customWidth="1"/>
    <col min="10755" max="10755" width="13.25" style="31" customWidth="1"/>
    <col min="10756" max="10756" width="17.375" style="31" customWidth="1"/>
    <col min="10757" max="10757" width="13.125" style="31" customWidth="1"/>
    <col min="10758" max="10758" width="16.5" style="31" customWidth="1"/>
    <col min="10759" max="10759" width="13.25" style="31" customWidth="1"/>
    <col min="10760" max="10760" width="17.125" style="31" customWidth="1"/>
    <col min="10761" max="10761" width="91.875" style="31" customWidth="1"/>
    <col min="10762" max="10762" width="157.375" style="31" customWidth="1"/>
    <col min="10763" max="11003" width="9" style="31"/>
    <col min="11004" max="11004" width="8.875" style="31" customWidth="1"/>
    <col min="11005" max="11005" width="72.75" style="31" customWidth="1"/>
    <col min="11006" max="11006" width="10.75" style="31" customWidth="1"/>
    <col min="11007" max="11007" width="8.625" style="31" customWidth="1"/>
    <col min="11008" max="11008" width="9" style="31" customWidth="1"/>
    <col min="11009" max="11009" width="13.375" style="31" customWidth="1"/>
    <col min="11010" max="11010" width="17.125" style="31" customWidth="1"/>
    <col min="11011" max="11011" width="13.25" style="31" customWidth="1"/>
    <col min="11012" max="11012" width="17.375" style="31" customWidth="1"/>
    <col min="11013" max="11013" width="13.125" style="31" customWidth="1"/>
    <col min="11014" max="11014" width="16.5" style="31" customWidth="1"/>
    <col min="11015" max="11015" width="13.25" style="31" customWidth="1"/>
    <col min="11016" max="11016" width="17.125" style="31" customWidth="1"/>
    <col min="11017" max="11017" width="91.875" style="31" customWidth="1"/>
    <col min="11018" max="11018" width="157.375" style="31" customWidth="1"/>
    <col min="11019" max="11259" width="9" style="31"/>
    <col min="11260" max="11260" width="8.875" style="31" customWidth="1"/>
    <col min="11261" max="11261" width="72.75" style="31" customWidth="1"/>
    <col min="11262" max="11262" width="10.75" style="31" customWidth="1"/>
    <col min="11263" max="11263" width="8.625" style="31" customWidth="1"/>
    <col min="11264" max="11264" width="9" style="31" customWidth="1"/>
    <col min="11265" max="11265" width="13.375" style="31" customWidth="1"/>
    <col min="11266" max="11266" width="17.125" style="31" customWidth="1"/>
    <col min="11267" max="11267" width="13.25" style="31" customWidth="1"/>
    <col min="11268" max="11268" width="17.375" style="31" customWidth="1"/>
    <col min="11269" max="11269" width="13.125" style="31" customWidth="1"/>
    <col min="11270" max="11270" width="16.5" style="31" customWidth="1"/>
    <col min="11271" max="11271" width="13.25" style="31" customWidth="1"/>
    <col min="11272" max="11272" width="17.125" style="31" customWidth="1"/>
    <col min="11273" max="11273" width="91.875" style="31" customWidth="1"/>
    <col min="11274" max="11274" width="157.375" style="31" customWidth="1"/>
    <col min="11275" max="11515" width="9" style="31"/>
    <col min="11516" max="11516" width="8.875" style="31" customWidth="1"/>
    <col min="11517" max="11517" width="72.75" style="31" customWidth="1"/>
    <col min="11518" max="11518" width="10.75" style="31" customWidth="1"/>
    <col min="11519" max="11519" width="8.625" style="31" customWidth="1"/>
    <col min="11520" max="11520" width="9" style="31" customWidth="1"/>
    <col min="11521" max="11521" width="13.375" style="31" customWidth="1"/>
    <col min="11522" max="11522" width="17.125" style="31" customWidth="1"/>
    <col min="11523" max="11523" width="13.25" style="31" customWidth="1"/>
    <col min="11524" max="11524" width="17.375" style="31" customWidth="1"/>
    <col min="11525" max="11525" width="13.125" style="31" customWidth="1"/>
    <col min="11526" max="11526" width="16.5" style="31" customWidth="1"/>
    <col min="11527" max="11527" width="13.25" style="31" customWidth="1"/>
    <col min="11528" max="11528" width="17.125" style="31" customWidth="1"/>
    <col min="11529" max="11529" width="91.875" style="31" customWidth="1"/>
    <col min="11530" max="11530" width="157.375" style="31" customWidth="1"/>
    <col min="11531" max="11771" width="9" style="31"/>
    <col min="11772" max="11772" width="8.875" style="31" customWidth="1"/>
    <col min="11773" max="11773" width="72.75" style="31" customWidth="1"/>
    <col min="11774" max="11774" width="10.75" style="31" customWidth="1"/>
    <col min="11775" max="11775" width="8.625" style="31" customWidth="1"/>
    <col min="11776" max="11776" width="9" style="31" customWidth="1"/>
    <col min="11777" max="11777" width="13.375" style="31" customWidth="1"/>
    <col min="11778" max="11778" width="17.125" style="31" customWidth="1"/>
    <col min="11779" max="11779" width="13.25" style="31" customWidth="1"/>
    <col min="11780" max="11780" width="17.375" style="31" customWidth="1"/>
    <col min="11781" max="11781" width="13.125" style="31" customWidth="1"/>
    <col min="11782" max="11782" width="16.5" style="31" customWidth="1"/>
    <col min="11783" max="11783" width="13.25" style="31" customWidth="1"/>
    <col min="11784" max="11784" width="17.125" style="31" customWidth="1"/>
    <col min="11785" max="11785" width="91.875" style="31" customWidth="1"/>
    <col min="11786" max="11786" width="157.375" style="31" customWidth="1"/>
    <col min="11787" max="12027" width="9" style="31"/>
    <col min="12028" max="12028" width="8.875" style="31" customWidth="1"/>
    <col min="12029" max="12029" width="72.75" style="31" customWidth="1"/>
    <col min="12030" max="12030" width="10.75" style="31" customWidth="1"/>
    <col min="12031" max="12031" width="8.625" style="31" customWidth="1"/>
    <col min="12032" max="12032" width="9" style="31" customWidth="1"/>
    <col min="12033" max="12033" width="13.375" style="31" customWidth="1"/>
    <col min="12034" max="12034" width="17.125" style="31" customWidth="1"/>
    <col min="12035" max="12035" width="13.25" style="31" customWidth="1"/>
    <col min="12036" max="12036" width="17.375" style="31" customWidth="1"/>
    <col min="12037" max="12037" width="13.125" style="31" customWidth="1"/>
    <col min="12038" max="12038" width="16.5" style="31" customWidth="1"/>
    <col min="12039" max="12039" width="13.25" style="31" customWidth="1"/>
    <col min="12040" max="12040" width="17.125" style="31" customWidth="1"/>
    <col min="12041" max="12041" width="91.875" style="31" customWidth="1"/>
    <col min="12042" max="12042" width="157.375" style="31" customWidth="1"/>
    <col min="12043" max="12283" width="9" style="31"/>
    <col min="12284" max="12284" width="8.875" style="31" customWidth="1"/>
    <col min="12285" max="12285" width="72.75" style="31" customWidth="1"/>
    <col min="12286" max="12286" width="10.75" style="31" customWidth="1"/>
    <col min="12287" max="12287" width="8.625" style="31" customWidth="1"/>
    <col min="12288" max="12288" width="9" style="31" customWidth="1"/>
    <col min="12289" max="12289" width="13.375" style="31" customWidth="1"/>
    <col min="12290" max="12290" width="17.125" style="31" customWidth="1"/>
    <col min="12291" max="12291" width="13.25" style="31" customWidth="1"/>
    <col min="12292" max="12292" width="17.375" style="31" customWidth="1"/>
    <col min="12293" max="12293" width="13.125" style="31" customWidth="1"/>
    <col min="12294" max="12294" width="16.5" style="31" customWidth="1"/>
    <col min="12295" max="12295" width="13.25" style="31" customWidth="1"/>
    <col min="12296" max="12296" width="17.125" style="31" customWidth="1"/>
    <col min="12297" max="12297" width="91.875" style="31" customWidth="1"/>
    <col min="12298" max="12298" width="157.375" style="31" customWidth="1"/>
    <col min="12299" max="12539" width="9" style="31"/>
    <col min="12540" max="12540" width="8.875" style="31" customWidth="1"/>
    <col min="12541" max="12541" width="72.75" style="31" customWidth="1"/>
    <col min="12542" max="12542" width="10.75" style="31" customWidth="1"/>
    <col min="12543" max="12543" width="8.625" style="31" customWidth="1"/>
    <col min="12544" max="12544" width="9" style="31" customWidth="1"/>
    <col min="12545" max="12545" width="13.375" style="31" customWidth="1"/>
    <col min="12546" max="12546" width="17.125" style="31" customWidth="1"/>
    <col min="12547" max="12547" width="13.25" style="31" customWidth="1"/>
    <col min="12548" max="12548" width="17.375" style="31" customWidth="1"/>
    <col min="12549" max="12549" width="13.125" style="31" customWidth="1"/>
    <col min="12550" max="12550" width="16.5" style="31" customWidth="1"/>
    <col min="12551" max="12551" width="13.25" style="31" customWidth="1"/>
    <col min="12552" max="12552" width="17.125" style="31" customWidth="1"/>
    <col min="12553" max="12553" width="91.875" style="31" customWidth="1"/>
    <col min="12554" max="12554" width="157.375" style="31" customWidth="1"/>
    <col min="12555" max="12795" width="9" style="31"/>
    <col min="12796" max="12796" width="8.875" style="31" customWidth="1"/>
    <col min="12797" max="12797" width="72.75" style="31" customWidth="1"/>
    <col min="12798" max="12798" width="10.75" style="31" customWidth="1"/>
    <col min="12799" max="12799" width="8.625" style="31" customWidth="1"/>
    <col min="12800" max="12800" width="9" style="31" customWidth="1"/>
    <col min="12801" max="12801" width="13.375" style="31" customWidth="1"/>
    <col min="12802" max="12802" width="17.125" style="31" customWidth="1"/>
    <col min="12803" max="12803" width="13.25" style="31" customWidth="1"/>
    <col min="12804" max="12804" width="17.375" style="31" customWidth="1"/>
    <col min="12805" max="12805" width="13.125" style="31" customWidth="1"/>
    <col min="12806" max="12806" width="16.5" style="31" customWidth="1"/>
    <col min="12807" max="12807" width="13.25" style="31" customWidth="1"/>
    <col min="12808" max="12808" width="17.125" style="31" customWidth="1"/>
    <col min="12809" max="12809" width="91.875" style="31" customWidth="1"/>
    <col min="12810" max="12810" width="157.375" style="31" customWidth="1"/>
    <col min="12811" max="13051" width="9" style="31"/>
    <col min="13052" max="13052" width="8.875" style="31" customWidth="1"/>
    <col min="13053" max="13053" width="72.75" style="31" customWidth="1"/>
    <col min="13054" max="13054" width="10.75" style="31" customWidth="1"/>
    <col min="13055" max="13055" width="8.625" style="31" customWidth="1"/>
    <col min="13056" max="13056" width="9" style="31" customWidth="1"/>
    <col min="13057" max="13057" width="13.375" style="31" customWidth="1"/>
    <col min="13058" max="13058" width="17.125" style="31" customWidth="1"/>
    <col min="13059" max="13059" width="13.25" style="31" customWidth="1"/>
    <col min="13060" max="13060" width="17.375" style="31" customWidth="1"/>
    <col min="13061" max="13061" width="13.125" style="31" customWidth="1"/>
    <col min="13062" max="13062" width="16.5" style="31" customWidth="1"/>
    <col min="13063" max="13063" width="13.25" style="31" customWidth="1"/>
    <col min="13064" max="13064" width="17.125" style="31" customWidth="1"/>
    <col min="13065" max="13065" width="91.875" style="31" customWidth="1"/>
    <col min="13066" max="13066" width="157.375" style="31" customWidth="1"/>
    <col min="13067" max="13307" width="9" style="31"/>
    <col min="13308" max="13308" width="8.875" style="31" customWidth="1"/>
    <col min="13309" max="13309" width="72.75" style="31" customWidth="1"/>
    <col min="13310" max="13310" width="10.75" style="31" customWidth="1"/>
    <col min="13311" max="13311" width="8.625" style="31" customWidth="1"/>
    <col min="13312" max="13312" width="9" style="31" customWidth="1"/>
    <col min="13313" max="13313" width="13.375" style="31" customWidth="1"/>
    <col min="13314" max="13314" width="17.125" style="31" customWidth="1"/>
    <col min="13315" max="13315" width="13.25" style="31" customWidth="1"/>
    <col min="13316" max="13316" width="17.375" style="31" customWidth="1"/>
    <col min="13317" max="13317" width="13.125" style="31" customWidth="1"/>
    <col min="13318" max="13318" width="16.5" style="31" customWidth="1"/>
    <col min="13319" max="13319" width="13.25" style="31" customWidth="1"/>
    <col min="13320" max="13320" width="17.125" style="31" customWidth="1"/>
    <col min="13321" max="13321" width="91.875" style="31" customWidth="1"/>
    <col min="13322" max="13322" width="157.375" style="31" customWidth="1"/>
    <col min="13323" max="13563" width="9" style="31"/>
    <col min="13564" max="13564" width="8.875" style="31" customWidth="1"/>
    <col min="13565" max="13565" width="72.75" style="31" customWidth="1"/>
    <col min="13566" max="13566" width="10.75" style="31" customWidth="1"/>
    <col min="13567" max="13567" width="8.625" style="31" customWidth="1"/>
    <col min="13568" max="13568" width="9" style="31" customWidth="1"/>
    <col min="13569" max="13569" width="13.375" style="31" customWidth="1"/>
    <col min="13570" max="13570" width="17.125" style="31" customWidth="1"/>
    <col min="13571" max="13571" width="13.25" style="31" customWidth="1"/>
    <col min="13572" max="13572" width="17.375" style="31" customWidth="1"/>
    <col min="13573" max="13573" width="13.125" style="31" customWidth="1"/>
    <col min="13574" max="13574" width="16.5" style="31" customWidth="1"/>
    <col min="13575" max="13575" width="13.25" style="31" customWidth="1"/>
    <col min="13576" max="13576" width="17.125" style="31" customWidth="1"/>
    <col min="13577" max="13577" width="91.875" style="31" customWidth="1"/>
    <col min="13578" max="13578" width="157.375" style="31" customWidth="1"/>
    <col min="13579" max="13819" width="9" style="31"/>
    <col min="13820" max="13820" width="8.875" style="31" customWidth="1"/>
    <col min="13821" max="13821" width="72.75" style="31" customWidth="1"/>
    <col min="13822" max="13822" width="10.75" style="31" customWidth="1"/>
    <col min="13823" max="13823" width="8.625" style="31" customWidth="1"/>
    <col min="13824" max="13824" width="9" style="31" customWidth="1"/>
    <col min="13825" max="13825" width="13.375" style="31" customWidth="1"/>
    <col min="13826" max="13826" width="17.125" style="31" customWidth="1"/>
    <col min="13827" max="13827" width="13.25" style="31" customWidth="1"/>
    <col min="13828" max="13828" width="17.375" style="31" customWidth="1"/>
    <col min="13829" max="13829" width="13.125" style="31" customWidth="1"/>
    <col min="13830" max="13830" width="16.5" style="31" customWidth="1"/>
    <col min="13831" max="13831" width="13.25" style="31" customWidth="1"/>
    <col min="13832" max="13832" width="17.125" style="31" customWidth="1"/>
    <col min="13833" max="13833" width="91.875" style="31" customWidth="1"/>
    <col min="13834" max="13834" width="157.375" style="31" customWidth="1"/>
    <col min="13835" max="14075" width="9" style="31"/>
    <col min="14076" max="14076" width="8.875" style="31" customWidth="1"/>
    <col min="14077" max="14077" width="72.75" style="31" customWidth="1"/>
    <col min="14078" max="14078" width="10.75" style="31" customWidth="1"/>
    <col min="14079" max="14079" width="8.625" style="31" customWidth="1"/>
    <col min="14080" max="14080" width="9" style="31" customWidth="1"/>
    <col min="14081" max="14081" width="13.375" style="31" customWidth="1"/>
    <col min="14082" max="14082" width="17.125" style="31" customWidth="1"/>
    <col min="14083" max="14083" width="13.25" style="31" customWidth="1"/>
    <col min="14084" max="14084" width="17.375" style="31" customWidth="1"/>
    <col min="14085" max="14085" width="13.125" style="31" customWidth="1"/>
    <col min="14086" max="14086" width="16.5" style="31" customWidth="1"/>
    <col min="14087" max="14087" width="13.25" style="31" customWidth="1"/>
    <col min="14088" max="14088" width="17.125" style="31" customWidth="1"/>
    <col min="14089" max="14089" width="91.875" style="31" customWidth="1"/>
    <col min="14090" max="14090" width="157.375" style="31" customWidth="1"/>
    <col min="14091" max="14331" width="9" style="31"/>
    <col min="14332" max="14332" width="8.875" style="31" customWidth="1"/>
    <col min="14333" max="14333" width="72.75" style="31" customWidth="1"/>
    <col min="14334" max="14334" width="10.75" style="31" customWidth="1"/>
    <col min="14335" max="14335" width="8.625" style="31" customWidth="1"/>
    <col min="14336" max="14336" width="9" style="31" customWidth="1"/>
    <col min="14337" max="14337" width="13.375" style="31" customWidth="1"/>
    <col min="14338" max="14338" width="17.125" style="31" customWidth="1"/>
    <col min="14339" max="14339" width="13.25" style="31" customWidth="1"/>
    <col min="14340" max="14340" width="17.375" style="31" customWidth="1"/>
    <col min="14341" max="14341" width="13.125" style="31" customWidth="1"/>
    <col min="14342" max="14342" width="16.5" style="31" customWidth="1"/>
    <col min="14343" max="14343" width="13.25" style="31" customWidth="1"/>
    <col min="14344" max="14344" width="17.125" style="31" customWidth="1"/>
    <col min="14345" max="14345" width="91.875" style="31" customWidth="1"/>
    <col min="14346" max="14346" width="157.375" style="31" customWidth="1"/>
    <col min="14347" max="14587" width="9" style="31"/>
    <col min="14588" max="14588" width="8.875" style="31" customWidth="1"/>
    <col min="14589" max="14589" width="72.75" style="31" customWidth="1"/>
    <col min="14590" max="14590" width="10.75" style="31" customWidth="1"/>
    <col min="14591" max="14591" width="8.625" style="31" customWidth="1"/>
    <col min="14592" max="14592" width="9" style="31" customWidth="1"/>
    <col min="14593" max="14593" width="13.375" style="31" customWidth="1"/>
    <col min="14594" max="14594" width="17.125" style="31" customWidth="1"/>
    <col min="14595" max="14595" width="13.25" style="31" customWidth="1"/>
    <col min="14596" max="14596" width="17.375" style="31" customWidth="1"/>
    <col min="14597" max="14597" width="13.125" style="31" customWidth="1"/>
    <col min="14598" max="14598" width="16.5" style="31" customWidth="1"/>
    <col min="14599" max="14599" width="13.25" style="31" customWidth="1"/>
    <col min="14600" max="14600" width="17.125" style="31" customWidth="1"/>
    <col min="14601" max="14601" width="91.875" style="31" customWidth="1"/>
    <col min="14602" max="14602" width="157.375" style="31" customWidth="1"/>
    <col min="14603" max="14843" width="9" style="31"/>
    <col min="14844" max="14844" width="8.875" style="31" customWidth="1"/>
    <col min="14845" max="14845" width="72.75" style="31" customWidth="1"/>
    <col min="14846" max="14846" width="10.75" style="31" customWidth="1"/>
    <col min="14847" max="14847" width="8.625" style="31" customWidth="1"/>
    <col min="14848" max="14848" width="9" style="31" customWidth="1"/>
    <col min="14849" max="14849" width="13.375" style="31" customWidth="1"/>
    <col min="14850" max="14850" width="17.125" style="31" customWidth="1"/>
    <col min="14851" max="14851" width="13.25" style="31" customWidth="1"/>
    <col min="14852" max="14852" width="17.375" style="31" customWidth="1"/>
    <col min="14853" max="14853" width="13.125" style="31" customWidth="1"/>
    <col min="14854" max="14854" width="16.5" style="31" customWidth="1"/>
    <col min="14855" max="14855" width="13.25" style="31" customWidth="1"/>
    <col min="14856" max="14856" width="17.125" style="31" customWidth="1"/>
    <col min="14857" max="14857" width="91.875" style="31" customWidth="1"/>
    <col min="14858" max="14858" width="157.375" style="31" customWidth="1"/>
    <col min="14859" max="15099" width="9" style="31"/>
    <col min="15100" max="15100" width="8.875" style="31" customWidth="1"/>
    <col min="15101" max="15101" width="72.75" style="31" customWidth="1"/>
    <col min="15102" max="15102" width="10.75" style="31" customWidth="1"/>
    <col min="15103" max="15103" width="8.625" style="31" customWidth="1"/>
    <col min="15104" max="15104" width="9" style="31" customWidth="1"/>
    <col min="15105" max="15105" width="13.375" style="31" customWidth="1"/>
    <col min="15106" max="15106" width="17.125" style="31" customWidth="1"/>
    <col min="15107" max="15107" width="13.25" style="31" customWidth="1"/>
    <col min="15108" max="15108" width="17.375" style="31" customWidth="1"/>
    <col min="15109" max="15109" width="13.125" style="31" customWidth="1"/>
    <col min="15110" max="15110" width="16.5" style="31" customWidth="1"/>
    <col min="15111" max="15111" width="13.25" style="31" customWidth="1"/>
    <col min="15112" max="15112" width="17.125" style="31" customWidth="1"/>
    <col min="15113" max="15113" width="91.875" style="31" customWidth="1"/>
    <col min="15114" max="15114" width="157.375" style="31" customWidth="1"/>
    <col min="15115" max="15355" width="9" style="31"/>
    <col min="15356" max="15356" width="8.875" style="31" customWidth="1"/>
    <col min="15357" max="15357" width="72.75" style="31" customWidth="1"/>
    <col min="15358" max="15358" width="10.75" style="31" customWidth="1"/>
    <col min="15359" max="15359" width="8.625" style="31" customWidth="1"/>
    <col min="15360" max="15360" width="9" style="31" customWidth="1"/>
    <col min="15361" max="15361" width="13.375" style="31" customWidth="1"/>
    <col min="15362" max="15362" width="17.125" style="31" customWidth="1"/>
    <col min="15363" max="15363" width="13.25" style="31" customWidth="1"/>
    <col min="15364" max="15364" width="17.375" style="31" customWidth="1"/>
    <col min="15365" max="15365" width="13.125" style="31" customWidth="1"/>
    <col min="15366" max="15366" width="16.5" style="31" customWidth="1"/>
    <col min="15367" max="15367" width="13.25" style="31" customWidth="1"/>
    <col min="15368" max="15368" width="17.125" style="31" customWidth="1"/>
    <col min="15369" max="15369" width="91.875" style="31" customWidth="1"/>
    <col min="15370" max="15370" width="157.375" style="31" customWidth="1"/>
    <col min="15371" max="15611" width="9" style="31"/>
    <col min="15612" max="15612" width="8.875" style="31" customWidth="1"/>
    <col min="15613" max="15613" width="72.75" style="31" customWidth="1"/>
    <col min="15614" max="15614" width="10.75" style="31" customWidth="1"/>
    <col min="15615" max="15615" width="8.625" style="31" customWidth="1"/>
    <col min="15616" max="15616" width="9" style="31" customWidth="1"/>
    <col min="15617" max="15617" width="13.375" style="31" customWidth="1"/>
    <col min="15618" max="15618" width="17.125" style="31" customWidth="1"/>
    <col min="15619" max="15619" width="13.25" style="31" customWidth="1"/>
    <col min="15620" max="15620" width="17.375" style="31" customWidth="1"/>
    <col min="15621" max="15621" width="13.125" style="31" customWidth="1"/>
    <col min="15622" max="15622" width="16.5" style="31" customWidth="1"/>
    <col min="15623" max="15623" width="13.25" style="31" customWidth="1"/>
    <col min="15624" max="15624" width="17.125" style="31" customWidth="1"/>
    <col min="15625" max="15625" width="91.875" style="31" customWidth="1"/>
    <col min="15626" max="15626" width="157.375" style="31" customWidth="1"/>
    <col min="15627" max="15867" width="9" style="31"/>
    <col min="15868" max="15868" width="8.875" style="31" customWidth="1"/>
    <col min="15869" max="15869" width="72.75" style="31" customWidth="1"/>
    <col min="15870" max="15870" width="10.75" style="31" customWidth="1"/>
    <col min="15871" max="15871" width="8.625" style="31" customWidth="1"/>
    <col min="15872" max="15872" width="9" style="31" customWidth="1"/>
    <col min="15873" max="15873" width="13.375" style="31" customWidth="1"/>
    <col min="15874" max="15874" width="17.125" style="31" customWidth="1"/>
    <col min="15875" max="15875" width="13.25" style="31" customWidth="1"/>
    <col min="15876" max="15876" width="17.375" style="31" customWidth="1"/>
    <col min="15877" max="15877" width="13.125" style="31" customWidth="1"/>
    <col min="15878" max="15878" width="16.5" style="31" customWidth="1"/>
    <col min="15879" max="15879" width="13.25" style="31" customWidth="1"/>
    <col min="15880" max="15880" width="17.125" style="31" customWidth="1"/>
    <col min="15881" max="15881" width="91.875" style="31" customWidth="1"/>
    <col min="15882" max="15882" width="157.375" style="31" customWidth="1"/>
    <col min="15883" max="16123" width="9" style="31"/>
    <col min="16124" max="16124" width="8.875" style="31" customWidth="1"/>
    <col min="16125" max="16125" width="72.75" style="31" customWidth="1"/>
    <col min="16126" max="16126" width="10.75" style="31" customWidth="1"/>
    <col min="16127" max="16127" width="8.625" style="31" customWidth="1"/>
    <col min="16128" max="16128" width="9" style="31" customWidth="1"/>
    <col min="16129" max="16129" width="13.375" style="31" customWidth="1"/>
    <col min="16130" max="16130" width="17.125" style="31" customWidth="1"/>
    <col min="16131" max="16131" width="13.25" style="31" customWidth="1"/>
    <col min="16132" max="16132" width="17.375" style="31" customWidth="1"/>
    <col min="16133" max="16133" width="13.125" style="31" customWidth="1"/>
    <col min="16134" max="16134" width="16.5" style="31" customWidth="1"/>
    <col min="16135" max="16135" width="13.25" style="31" customWidth="1"/>
    <col min="16136" max="16136" width="17.125" style="31" customWidth="1"/>
    <col min="16137" max="16137" width="91.875" style="31" customWidth="1"/>
    <col min="16138" max="16138" width="157.375" style="31" customWidth="1"/>
    <col min="16139" max="16384" width="9" style="31"/>
  </cols>
  <sheetData>
    <row r="1" spans="1:47" ht="18.75" customHeight="1">
      <c r="A1" s="23"/>
      <c r="B1" s="23"/>
      <c r="C1" s="23"/>
      <c r="D1" s="23"/>
      <c r="E1" s="647" t="s">
        <v>557</v>
      </c>
      <c r="F1" s="648"/>
      <c r="G1" s="648"/>
      <c r="H1" s="648"/>
      <c r="J1" s="23"/>
      <c r="K1" s="23"/>
      <c r="L1" s="23"/>
      <c r="M1" s="23"/>
      <c r="N1" s="23"/>
      <c r="O1" s="23"/>
      <c r="P1" s="23"/>
      <c r="Q1" s="16"/>
      <c r="R1" s="16"/>
      <c r="S1" s="16"/>
      <c r="T1" s="16"/>
      <c r="U1" s="16"/>
      <c r="V1" s="16"/>
      <c r="W1" s="23"/>
      <c r="X1" s="16"/>
      <c r="Y1" s="16"/>
      <c r="Z1" s="16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O1" s="23"/>
      <c r="AP1" s="23"/>
      <c r="AQ1" s="23"/>
      <c r="AR1" s="23"/>
      <c r="AS1" s="23"/>
      <c r="AT1" s="23"/>
      <c r="AU1" s="23"/>
    </row>
    <row r="2" spans="1:47" ht="18.75" customHeight="1">
      <c r="A2" s="23"/>
      <c r="B2" s="23"/>
      <c r="C2" s="23"/>
      <c r="D2" s="23"/>
      <c r="E2" s="648"/>
      <c r="F2" s="648"/>
      <c r="G2" s="648"/>
      <c r="H2" s="648"/>
      <c r="J2" s="23"/>
      <c r="K2" s="23"/>
      <c r="L2" s="23"/>
      <c r="M2" s="23"/>
      <c r="N2" s="23"/>
      <c r="O2" s="23"/>
      <c r="P2" s="23"/>
      <c r="Q2" s="16"/>
      <c r="R2" s="16"/>
      <c r="S2" s="16"/>
      <c r="T2" s="16"/>
      <c r="U2" s="16"/>
      <c r="V2" s="16"/>
      <c r="W2" s="23"/>
      <c r="X2" s="16"/>
      <c r="Y2" s="16"/>
      <c r="Z2" s="16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 s="23"/>
      <c r="AP2" s="23"/>
      <c r="AQ2" s="23"/>
      <c r="AR2" s="23"/>
      <c r="AS2" s="23"/>
      <c r="AT2" s="23"/>
      <c r="AU2" s="23"/>
    </row>
    <row r="3" spans="1:47" ht="18.75" customHeight="1">
      <c r="A3" s="23"/>
      <c r="B3" s="23"/>
      <c r="C3" s="23"/>
      <c r="D3" s="23"/>
      <c r="E3" s="648"/>
      <c r="F3" s="648"/>
      <c r="G3" s="648"/>
      <c r="H3" s="648"/>
      <c r="J3" s="23"/>
      <c r="K3" s="23"/>
      <c r="L3" s="23"/>
      <c r="M3" s="23"/>
      <c r="N3" s="23"/>
      <c r="O3" s="23"/>
      <c r="P3" s="23"/>
      <c r="Q3" s="16"/>
      <c r="R3" s="16"/>
      <c r="S3" s="16"/>
      <c r="T3" s="16"/>
      <c r="U3" s="16"/>
      <c r="V3" s="16"/>
      <c r="W3" s="23"/>
      <c r="X3" s="16"/>
      <c r="Y3" s="16"/>
      <c r="Z3" s="16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O3" s="23"/>
      <c r="AP3" s="23"/>
      <c r="AQ3" s="23"/>
      <c r="AR3" s="23"/>
      <c r="AS3" s="23"/>
      <c r="AT3" s="23"/>
      <c r="AU3" s="23"/>
    </row>
    <row r="4" spans="1:47" ht="18.75">
      <c r="A4" s="23"/>
      <c r="B4" s="23"/>
      <c r="C4" s="23"/>
      <c r="D4" s="23"/>
      <c r="E4" s="23"/>
      <c r="F4" s="23"/>
      <c r="G4" s="23"/>
      <c r="H4" s="6"/>
      <c r="J4" s="23"/>
      <c r="K4" s="23"/>
      <c r="L4" s="23"/>
      <c r="M4" s="23"/>
      <c r="N4" s="23"/>
      <c r="O4" s="23"/>
      <c r="P4" s="23"/>
      <c r="Q4" s="16"/>
      <c r="R4" s="16"/>
      <c r="S4" s="16"/>
      <c r="T4" s="16"/>
      <c r="U4" s="16"/>
      <c r="V4" s="16"/>
      <c r="W4" s="23"/>
      <c r="X4" s="16"/>
      <c r="Y4" s="16"/>
      <c r="Z4" s="16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O4" s="23"/>
      <c r="AP4" s="23"/>
      <c r="AQ4" s="23"/>
      <c r="AR4" s="23"/>
      <c r="AS4" s="23"/>
      <c r="AT4" s="23"/>
      <c r="AU4" s="23"/>
    </row>
    <row r="5" spans="1:47" ht="20.25" customHeight="1">
      <c r="A5" s="701" t="s">
        <v>139</v>
      </c>
      <c r="B5" s="701"/>
      <c r="C5" s="701"/>
      <c r="D5" s="701"/>
      <c r="E5" s="701"/>
      <c r="F5" s="701"/>
      <c r="G5" s="701"/>
      <c r="H5" s="701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ht="15.75" customHeight="1">
      <c r="A6" s="714" t="s">
        <v>251</v>
      </c>
      <c r="B6" s="714"/>
      <c r="C6" s="714"/>
      <c r="D6" s="714"/>
      <c r="E6" s="714"/>
      <c r="F6" s="714"/>
      <c r="G6" s="714"/>
      <c r="H6" s="714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23"/>
      <c r="AP6" s="23"/>
      <c r="AQ6" s="23"/>
      <c r="AR6" s="23"/>
      <c r="AS6" s="23"/>
      <c r="AT6" s="23"/>
      <c r="AU6" s="23"/>
    </row>
    <row r="7" spans="1:47" ht="9" customHeight="1">
      <c r="A7" s="717"/>
      <c r="B7" s="717"/>
      <c r="C7" s="717"/>
      <c r="D7" s="717"/>
      <c r="E7" s="717"/>
      <c r="F7" s="717"/>
      <c r="G7" s="717"/>
      <c r="H7" s="717"/>
    </row>
    <row r="8" spans="1:47" ht="21.75" customHeight="1">
      <c r="A8" s="715" t="s">
        <v>499</v>
      </c>
      <c r="B8" s="715"/>
      <c r="C8" s="715"/>
      <c r="D8" s="715"/>
      <c r="E8" s="715"/>
      <c r="F8" s="715"/>
      <c r="G8" s="715"/>
      <c r="H8" s="715"/>
    </row>
    <row r="9" spans="1:47">
      <c r="A9" s="716" t="s">
        <v>145</v>
      </c>
      <c r="B9" s="716"/>
      <c r="C9" s="716"/>
      <c r="D9" s="716"/>
      <c r="E9" s="716"/>
      <c r="F9" s="716"/>
      <c r="G9" s="716"/>
      <c r="H9" s="716"/>
    </row>
    <row r="10" spans="1:47" ht="15.75" customHeight="1">
      <c r="A10" s="709"/>
      <c r="B10" s="709"/>
      <c r="C10" s="709"/>
      <c r="D10" s="709"/>
      <c r="E10" s="709"/>
      <c r="F10" s="709"/>
      <c r="G10" s="709"/>
      <c r="H10" s="709"/>
    </row>
    <row r="11" spans="1:47">
      <c r="A11" s="31"/>
      <c r="B11" s="31"/>
      <c r="H11" s="65" t="s">
        <v>193</v>
      </c>
    </row>
    <row r="12" spans="1:47" ht="33" customHeight="1">
      <c r="A12" s="711" t="s">
        <v>149</v>
      </c>
      <c r="B12" s="712" t="s">
        <v>150</v>
      </c>
      <c r="C12" s="66" t="s">
        <v>492</v>
      </c>
      <c r="D12" s="56" t="s">
        <v>493</v>
      </c>
      <c r="E12" s="363" t="s">
        <v>494</v>
      </c>
      <c r="F12" s="66" t="s">
        <v>495</v>
      </c>
      <c r="G12" s="363" t="s">
        <v>496</v>
      </c>
      <c r="H12" s="66" t="s">
        <v>192</v>
      </c>
    </row>
    <row r="13" spans="1:47" ht="44.25" customHeight="1">
      <c r="A13" s="711"/>
      <c r="B13" s="712"/>
      <c r="C13" s="36" t="s">
        <v>135</v>
      </c>
      <c r="D13" s="36" t="s">
        <v>135</v>
      </c>
      <c r="E13" s="36" t="s">
        <v>135</v>
      </c>
      <c r="F13" s="36" t="s">
        <v>135</v>
      </c>
      <c r="G13" s="36" t="s">
        <v>135</v>
      </c>
      <c r="H13" s="36" t="s">
        <v>11</v>
      </c>
    </row>
    <row r="14" spans="1:47">
      <c r="A14" s="67">
        <v>1</v>
      </c>
      <c r="B14" s="68">
        <v>2</v>
      </c>
      <c r="C14" s="67" t="s">
        <v>221</v>
      </c>
      <c r="D14" s="67" t="s">
        <v>222</v>
      </c>
      <c r="E14" s="67" t="s">
        <v>223</v>
      </c>
      <c r="F14" s="67" t="s">
        <v>497</v>
      </c>
      <c r="G14" s="67" t="s">
        <v>498</v>
      </c>
      <c r="H14" s="67" t="s">
        <v>224</v>
      </c>
    </row>
    <row r="15" spans="1:47" ht="30.75" customHeight="1">
      <c r="A15" s="710" t="s">
        <v>166</v>
      </c>
      <c r="B15" s="710"/>
      <c r="C15" s="366">
        <f>C16+C40</f>
        <v>7.1959999999999997</v>
      </c>
      <c r="D15" s="366">
        <f t="shared" ref="D15:G15" si="0">D16+D40</f>
        <v>6.1210000000000004</v>
      </c>
      <c r="E15" s="366">
        <f t="shared" si="0"/>
        <v>5.9870000000000001</v>
      </c>
      <c r="F15" s="366">
        <f t="shared" si="0"/>
        <v>4.42</v>
      </c>
      <c r="G15" s="366">
        <f t="shared" si="0"/>
        <v>4.6930000000000005</v>
      </c>
      <c r="H15" s="364">
        <f t="shared" ref="H15:H16" si="1">C15+D15+E15+F15+G15</f>
        <v>28.417000000000005</v>
      </c>
    </row>
    <row r="16" spans="1:47">
      <c r="A16" s="69" t="s">
        <v>151</v>
      </c>
      <c r="B16" s="60" t="s">
        <v>231</v>
      </c>
      <c r="C16" s="364">
        <f>C17+C27+C37</f>
        <v>4.1360000000000001</v>
      </c>
      <c r="D16" s="364">
        <f t="shared" ref="D16:G16" si="2">D17+D27+D37</f>
        <v>4.2850000000000001</v>
      </c>
      <c r="E16" s="364">
        <f t="shared" si="2"/>
        <v>4.4569999999999999</v>
      </c>
      <c r="F16" s="364">
        <f t="shared" si="2"/>
        <v>4.42</v>
      </c>
      <c r="G16" s="364">
        <f t="shared" si="2"/>
        <v>4.6930000000000005</v>
      </c>
      <c r="H16" s="364">
        <f t="shared" si="1"/>
        <v>21.991000000000003</v>
      </c>
    </row>
    <row r="17" spans="1:8">
      <c r="A17" s="69" t="s">
        <v>152</v>
      </c>
      <c r="B17" s="62" t="s">
        <v>167</v>
      </c>
      <c r="C17" s="364">
        <v>0</v>
      </c>
      <c r="D17" s="364">
        <v>0</v>
      </c>
      <c r="E17" s="364">
        <v>0</v>
      </c>
      <c r="F17" s="364">
        <v>0</v>
      </c>
      <c r="G17" s="364">
        <v>0</v>
      </c>
      <c r="H17" s="364">
        <v>0</v>
      </c>
    </row>
    <row r="18" spans="1:8" ht="31.5">
      <c r="A18" s="69" t="s">
        <v>153</v>
      </c>
      <c r="B18" s="63" t="s">
        <v>500</v>
      </c>
      <c r="C18" s="364"/>
      <c r="D18" s="364"/>
      <c r="E18" s="364"/>
      <c r="F18" s="364"/>
      <c r="G18" s="364"/>
      <c r="H18" s="364">
        <f t="shared" ref="H18:H26" si="3">C18+D18+E18+F18+G18</f>
        <v>0</v>
      </c>
    </row>
    <row r="19" spans="1:8">
      <c r="A19" s="69" t="s">
        <v>168</v>
      </c>
      <c r="B19" s="64" t="s">
        <v>501</v>
      </c>
      <c r="C19" s="364"/>
      <c r="D19" s="364"/>
      <c r="E19" s="364"/>
      <c r="F19" s="364"/>
      <c r="G19" s="364"/>
      <c r="H19" s="364">
        <f t="shared" si="3"/>
        <v>0</v>
      </c>
    </row>
    <row r="20" spans="1:8">
      <c r="A20" s="69" t="s">
        <v>169</v>
      </c>
      <c r="B20" s="64" t="s">
        <v>502</v>
      </c>
      <c r="C20" s="364"/>
      <c r="D20" s="364"/>
      <c r="E20" s="364"/>
      <c r="F20" s="364"/>
      <c r="G20" s="364"/>
      <c r="H20" s="364">
        <f t="shared" si="3"/>
        <v>0</v>
      </c>
    </row>
    <row r="21" spans="1:8">
      <c r="A21" s="69" t="s">
        <v>355</v>
      </c>
      <c r="B21" s="64" t="s">
        <v>503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f t="shared" si="3"/>
        <v>0</v>
      </c>
    </row>
    <row r="22" spans="1:8" ht="30.75" customHeight="1">
      <c r="A22" s="69" t="s">
        <v>154</v>
      </c>
      <c r="B22" s="63" t="s">
        <v>216</v>
      </c>
      <c r="C22" s="364"/>
      <c r="D22" s="364"/>
      <c r="E22" s="364"/>
      <c r="F22" s="364"/>
      <c r="G22" s="364"/>
      <c r="H22" s="364">
        <f t="shared" si="3"/>
        <v>0</v>
      </c>
    </row>
    <row r="23" spans="1:8" ht="20.25" customHeight="1">
      <c r="A23" s="69" t="s">
        <v>155</v>
      </c>
      <c r="B23" s="63" t="s">
        <v>262</v>
      </c>
      <c r="C23" s="364"/>
      <c r="D23" s="364"/>
      <c r="E23" s="364"/>
      <c r="F23" s="364"/>
      <c r="G23" s="364"/>
      <c r="H23" s="364">
        <f t="shared" si="3"/>
        <v>0</v>
      </c>
    </row>
    <row r="24" spans="1:8" ht="31.5">
      <c r="A24" s="69" t="s">
        <v>170</v>
      </c>
      <c r="B24" s="64" t="s">
        <v>225</v>
      </c>
      <c r="C24" s="364"/>
      <c r="D24" s="364"/>
      <c r="E24" s="364"/>
      <c r="F24" s="364"/>
      <c r="G24" s="364"/>
      <c r="H24" s="364">
        <f t="shared" si="3"/>
        <v>0</v>
      </c>
    </row>
    <row r="25" spans="1:8">
      <c r="A25" s="69" t="s">
        <v>171</v>
      </c>
      <c r="B25" s="64" t="s">
        <v>226</v>
      </c>
      <c r="C25" s="364"/>
      <c r="D25" s="364"/>
      <c r="E25" s="364"/>
      <c r="F25" s="364"/>
      <c r="G25" s="364"/>
      <c r="H25" s="364">
        <f t="shared" si="3"/>
        <v>0</v>
      </c>
    </row>
    <row r="26" spans="1:8">
      <c r="A26" s="69" t="s">
        <v>156</v>
      </c>
      <c r="B26" s="63" t="s">
        <v>227</v>
      </c>
      <c r="C26" s="364"/>
      <c r="D26" s="364"/>
      <c r="E26" s="364"/>
      <c r="F26" s="364"/>
      <c r="G26" s="364"/>
      <c r="H26" s="364">
        <f t="shared" si="3"/>
        <v>0</v>
      </c>
    </row>
    <row r="27" spans="1:8">
      <c r="A27" s="69" t="s">
        <v>157</v>
      </c>
      <c r="B27" s="63" t="s">
        <v>232</v>
      </c>
      <c r="C27" s="364">
        <f>C28</f>
        <v>3.0209999999999999</v>
      </c>
      <c r="D27" s="364">
        <f t="shared" ref="D27:G27" si="4">D28</f>
        <v>3.3660000000000001</v>
      </c>
      <c r="E27" s="364">
        <f t="shared" si="4"/>
        <v>3.5680000000000001</v>
      </c>
      <c r="F27" s="364">
        <f t="shared" si="4"/>
        <v>3.7919999999999998</v>
      </c>
      <c r="G27" s="364">
        <f t="shared" si="4"/>
        <v>4.03</v>
      </c>
      <c r="H27" s="364">
        <f t="shared" ref="H27:H28" si="5">C27+D27+E27+F27+G27</f>
        <v>17.777000000000001</v>
      </c>
    </row>
    <row r="28" spans="1:8">
      <c r="A28" s="69" t="s">
        <v>172</v>
      </c>
      <c r="B28" s="63" t="s">
        <v>228</v>
      </c>
      <c r="C28" s="364">
        <f>C31</f>
        <v>3.0209999999999999</v>
      </c>
      <c r="D28" s="364">
        <f t="shared" ref="D28:G28" si="6">D31</f>
        <v>3.3660000000000001</v>
      </c>
      <c r="E28" s="364">
        <f t="shared" si="6"/>
        <v>3.5680000000000001</v>
      </c>
      <c r="F28" s="364">
        <f t="shared" si="6"/>
        <v>3.7919999999999998</v>
      </c>
      <c r="G28" s="364">
        <f t="shared" si="6"/>
        <v>4.03</v>
      </c>
      <c r="H28" s="364">
        <f t="shared" si="5"/>
        <v>17.777000000000001</v>
      </c>
    </row>
    <row r="29" spans="1:8">
      <c r="A29" s="69" t="s">
        <v>173</v>
      </c>
      <c r="B29" s="64" t="s">
        <v>501</v>
      </c>
      <c r="C29" s="364"/>
      <c r="D29" s="364"/>
      <c r="E29" s="364"/>
      <c r="F29" s="364"/>
      <c r="G29" s="364"/>
      <c r="H29" s="364"/>
    </row>
    <row r="30" spans="1:8">
      <c r="A30" s="69" t="s">
        <v>174</v>
      </c>
      <c r="B30" s="64" t="s">
        <v>502</v>
      </c>
      <c r="C30" s="364"/>
      <c r="D30" s="364"/>
      <c r="E30" s="364"/>
      <c r="F30" s="364"/>
      <c r="G30" s="364"/>
      <c r="H30" s="364"/>
    </row>
    <row r="31" spans="1:8">
      <c r="A31" s="69" t="s">
        <v>504</v>
      </c>
      <c r="B31" s="64" t="s">
        <v>503</v>
      </c>
      <c r="C31" s="364">
        <v>3.0209999999999999</v>
      </c>
      <c r="D31" s="364">
        <v>3.3660000000000001</v>
      </c>
      <c r="E31" s="364">
        <v>3.5680000000000001</v>
      </c>
      <c r="F31" s="364">
        <v>3.7919999999999998</v>
      </c>
      <c r="G31" s="364">
        <v>4.03</v>
      </c>
      <c r="H31" s="364">
        <f>C31+D31+E31+F31+G31</f>
        <v>17.777000000000001</v>
      </c>
    </row>
    <row r="32" spans="1:8">
      <c r="A32" s="69" t="s">
        <v>175</v>
      </c>
      <c r="B32" s="63" t="s">
        <v>176</v>
      </c>
      <c r="C32" s="364"/>
      <c r="D32" s="364"/>
      <c r="E32" s="364"/>
      <c r="F32" s="364"/>
      <c r="G32" s="364"/>
      <c r="H32" s="364">
        <f t="shared" ref="H32:H33" si="7">C32+D32+E32+F32+G32</f>
        <v>0</v>
      </c>
    </row>
    <row r="33" spans="1:10">
      <c r="A33" s="69" t="s">
        <v>177</v>
      </c>
      <c r="B33" s="63" t="s">
        <v>217</v>
      </c>
      <c r="C33" s="364"/>
      <c r="D33" s="364"/>
      <c r="E33" s="364"/>
      <c r="F33" s="364"/>
      <c r="G33" s="364"/>
      <c r="H33" s="364">
        <f t="shared" si="7"/>
        <v>0</v>
      </c>
    </row>
    <row r="34" spans="1:10" ht="18.75" hidden="1">
      <c r="A34" s="69" t="s">
        <v>178</v>
      </c>
      <c r="B34" s="64" t="s">
        <v>255</v>
      </c>
      <c r="C34" s="364"/>
      <c r="D34" s="364"/>
      <c r="E34" s="364"/>
      <c r="F34" s="364"/>
      <c r="G34" s="364"/>
      <c r="H34" s="364"/>
    </row>
    <row r="35" spans="1:10" ht="18.75" hidden="1">
      <c r="A35" s="69" t="s">
        <v>179</v>
      </c>
      <c r="B35" s="64" t="s">
        <v>255</v>
      </c>
      <c r="C35" s="364"/>
      <c r="D35" s="364"/>
      <c r="E35" s="364"/>
      <c r="F35" s="364"/>
      <c r="G35" s="364"/>
      <c r="H35" s="364"/>
    </row>
    <row r="36" spans="1:10" hidden="1">
      <c r="A36" s="69" t="s">
        <v>0</v>
      </c>
      <c r="B36" s="64" t="s">
        <v>0</v>
      </c>
      <c r="C36" s="364"/>
      <c r="D36" s="364"/>
      <c r="E36" s="364"/>
      <c r="F36" s="364"/>
      <c r="G36" s="364"/>
      <c r="H36" s="364"/>
    </row>
    <row r="37" spans="1:10">
      <c r="A37" s="69" t="s">
        <v>180</v>
      </c>
      <c r="B37" s="62" t="s">
        <v>218</v>
      </c>
      <c r="C37" s="365">
        <v>1.115</v>
      </c>
      <c r="D37" s="365">
        <v>0.91900000000000004</v>
      </c>
      <c r="E37" s="365">
        <v>0.88900000000000001</v>
      </c>
      <c r="F37" s="365">
        <v>0.628</v>
      </c>
      <c r="G37" s="365">
        <v>0.66300000000000003</v>
      </c>
      <c r="H37" s="364">
        <f>C37+D37+E37+F37+G37</f>
        <v>4.2140000000000004</v>
      </c>
    </row>
    <row r="38" spans="1:10">
      <c r="A38" s="69" t="s">
        <v>181</v>
      </c>
      <c r="B38" s="62" t="s">
        <v>182</v>
      </c>
      <c r="C38" s="364"/>
      <c r="D38" s="364"/>
      <c r="E38" s="364"/>
      <c r="F38" s="364"/>
      <c r="G38" s="364"/>
      <c r="H38" s="364">
        <f t="shared" ref="H38:H39" si="8">C38+D38+E38+F38+G38</f>
        <v>0</v>
      </c>
    </row>
    <row r="39" spans="1:10" ht="18.75">
      <c r="A39" s="69" t="s">
        <v>183</v>
      </c>
      <c r="B39" s="63" t="s">
        <v>229</v>
      </c>
      <c r="C39" s="364"/>
      <c r="D39" s="364"/>
      <c r="E39" s="364"/>
      <c r="F39" s="364"/>
      <c r="G39" s="364"/>
      <c r="H39" s="364">
        <f t="shared" si="8"/>
        <v>0</v>
      </c>
      <c r="I39" s="32"/>
      <c r="J39" s="33"/>
    </row>
    <row r="40" spans="1:10">
      <c r="A40" s="69" t="s">
        <v>158</v>
      </c>
      <c r="B40" s="60" t="s">
        <v>230</v>
      </c>
      <c r="C40" s="364">
        <f>C50</f>
        <v>3.06</v>
      </c>
      <c r="D40" s="364">
        <f t="shared" ref="D40:G40" si="9">D50</f>
        <v>1.8360000000000001</v>
      </c>
      <c r="E40" s="364">
        <f t="shared" si="9"/>
        <v>1.53</v>
      </c>
      <c r="F40" s="364">
        <f t="shared" si="9"/>
        <v>0</v>
      </c>
      <c r="G40" s="364">
        <f t="shared" si="9"/>
        <v>0</v>
      </c>
      <c r="H40" s="364">
        <f>C40+D40+E40+F40+G40</f>
        <v>6.4260000000000002</v>
      </c>
    </row>
    <row r="41" spans="1:10">
      <c r="A41" s="69" t="s">
        <v>159</v>
      </c>
      <c r="B41" s="62" t="s">
        <v>184</v>
      </c>
      <c r="C41" s="364"/>
      <c r="D41" s="364"/>
      <c r="E41" s="364"/>
      <c r="F41" s="364"/>
      <c r="G41" s="364"/>
      <c r="H41" s="364">
        <f t="shared" ref="H41:H49" si="10">C41+D41+E41+F41+G41</f>
        <v>0</v>
      </c>
    </row>
    <row r="42" spans="1:10">
      <c r="A42" s="69" t="s">
        <v>160</v>
      </c>
      <c r="B42" s="62" t="s">
        <v>185</v>
      </c>
      <c r="C42" s="364"/>
      <c r="D42" s="364"/>
      <c r="E42" s="364"/>
      <c r="F42" s="364"/>
      <c r="G42" s="364"/>
      <c r="H42" s="364">
        <f t="shared" si="10"/>
        <v>0</v>
      </c>
    </row>
    <row r="43" spans="1:10">
      <c r="A43" s="69" t="s">
        <v>161</v>
      </c>
      <c r="B43" s="62" t="s">
        <v>186</v>
      </c>
      <c r="C43" s="364"/>
      <c r="D43" s="364"/>
      <c r="E43" s="364"/>
      <c r="F43" s="364"/>
      <c r="G43" s="364"/>
      <c r="H43" s="364">
        <f t="shared" si="10"/>
        <v>0</v>
      </c>
    </row>
    <row r="44" spans="1:10">
      <c r="A44" s="69" t="s">
        <v>162</v>
      </c>
      <c r="B44" s="62" t="s">
        <v>187</v>
      </c>
      <c r="C44" s="364"/>
      <c r="D44" s="364"/>
      <c r="E44" s="364"/>
      <c r="F44" s="364"/>
      <c r="G44" s="364"/>
      <c r="H44" s="364">
        <f t="shared" si="10"/>
        <v>0</v>
      </c>
    </row>
    <row r="45" spans="1:10">
      <c r="A45" s="69" t="s">
        <v>163</v>
      </c>
      <c r="B45" s="62" t="s">
        <v>256</v>
      </c>
      <c r="C45" s="364"/>
      <c r="D45" s="364"/>
      <c r="E45" s="364"/>
      <c r="F45" s="364"/>
      <c r="G45" s="364"/>
      <c r="H45" s="364">
        <f t="shared" si="10"/>
        <v>0</v>
      </c>
    </row>
    <row r="46" spans="1:10">
      <c r="A46" s="69" t="s">
        <v>188</v>
      </c>
      <c r="B46" s="63" t="s">
        <v>257</v>
      </c>
      <c r="C46" s="364"/>
      <c r="D46" s="364"/>
      <c r="E46" s="364"/>
      <c r="F46" s="364"/>
      <c r="G46" s="364"/>
      <c r="H46" s="364">
        <f t="shared" si="10"/>
        <v>0</v>
      </c>
    </row>
    <row r="47" spans="1:10" ht="33" customHeight="1">
      <c r="A47" s="69" t="s">
        <v>219</v>
      </c>
      <c r="B47" s="64" t="s">
        <v>263</v>
      </c>
      <c r="C47" s="364"/>
      <c r="D47" s="364"/>
      <c r="E47" s="364"/>
      <c r="F47" s="364"/>
      <c r="G47" s="364"/>
      <c r="H47" s="364">
        <f t="shared" si="10"/>
        <v>0</v>
      </c>
    </row>
    <row r="48" spans="1:10" ht="31.5">
      <c r="A48" s="69" t="s">
        <v>189</v>
      </c>
      <c r="B48" s="63" t="s">
        <v>258</v>
      </c>
      <c r="C48" s="364"/>
      <c r="D48" s="364"/>
      <c r="E48" s="364"/>
      <c r="F48" s="364"/>
      <c r="G48" s="364"/>
      <c r="H48" s="364">
        <f t="shared" si="10"/>
        <v>0</v>
      </c>
    </row>
    <row r="49" spans="1:40" ht="31.5">
      <c r="A49" s="69" t="s">
        <v>220</v>
      </c>
      <c r="B49" s="64" t="s">
        <v>264</v>
      </c>
      <c r="C49" s="364"/>
      <c r="D49" s="364"/>
      <c r="E49" s="364"/>
      <c r="F49" s="364"/>
      <c r="G49" s="364"/>
      <c r="H49" s="364">
        <f t="shared" si="10"/>
        <v>0</v>
      </c>
    </row>
    <row r="50" spans="1:40">
      <c r="A50" s="69" t="s">
        <v>164</v>
      </c>
      <c r="B50" s="62" t="s">
        <v>190</v>
      </c>
      <c r="C50" s="364">
        <v>3.06</v>
      </c>
      <c r="D50" s="364">
        <v>1.8360000000000001</v>
      </c>
      <c r="E50" s="364">
        <v>1.53</v>
      </c>
      <c r="F50" s="364">
        <v>0</v>
      </c>
      <c r="G50" s="364">
        <v>0</v>
      </c>
      <c r="H50" s="364">
        <f>C50+D50+E50+F50+G50</f>
        <v>6.4260000000000002</v>
      </c>
    </row>
    <row r="51" spans="1:40">
      <c r="A51" s="69" t="s">
        <v>165</v>
      </c>
      <c r="B51" s="62" t="s">
        <v>191</v>
      </c>
      <c r="C51" s="61"/>
      <c r="D51" s="61"/>
      <c r="E51" s="61"/>
      <c r="F51" s="61"/>
      <c r="G51" s="61"/>
      <c r="H51" s="364">
        <f>C51+D51+E51+F51+G51</f>
        <v>0</v>
      </c>
    </row>
    <row r="53" spans="1:40" ht="39" customHeight="1">
      <c r="A53" s="681" t="s">
        <v>234</v>
      </c>
      <c r="B53" s="681"/>
      <c r="C53" s="681"/>
      <c r="D53" s="681"/>
      <c r="E53" s="681"/>
      <c r="F53" s="681"/>
      <c r="G53" s="681"/>
      <c r="H53" s="681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</row>
    <row r="54" spans="1:40" ht="37.5" customHeight="1">
      <c r="A54" s="681" t="s">
        <v>233</v>
      </c>
      <c r="B54" s="681"/>
      <c r="C54" s="681"/>
      <c r="D54" s="681"/>
      <c r="E54" s="681"/>
      <c r="F54" s="681"/>
      <c r="G54" s="681"/>
      <c r="H54" s="681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</row>
    <row r="55" spans="1:40" ht="53.25" customHeight="1">
      <c r="A55" s="713" t="s">
        <v>252</v>
      </c>
      <c r="B55" s="713"/>
      <c r="C55" s="713"/>
      <c r="D55" s="713"/>
      <c r="E55" s="713"/>
      <c r="F55" s="713"/>
      <c r="G55" s="713"/>
      <c r="H55" s="713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1:40" ht="48.75" customHeight="1">
      <c r="A56" s="713" t="s">
        <v>253</v>
      </c>
      <c r="B56" s="713"/>
      <c r="C56" s="713"/>
      <c r="D56" s="713"/>
      <c r="E56" s="713"/>
      <c r="F56" s="713"/>
      <c r="G56" s="713"/>
      <c r="H56" s="713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1:40" ht="144" customHeight="1">
      <c r="A57" s="658" t="s">
        <v>265</v>
      </c>
      <c r="B57" s="658"/>
      <c r="C57" s="658"/>
      <c r="D57" s="658"/>
      <c r="E57" s="658"/>
      <c r="F57" s="658"/>
      <c r="G57" s="658"/>
      <c r="H57" s="658"/>
      <c r="I57" s="52"/>
    </row>
    <row r="58" spans="1:40" ht="132" customHeight="1">
      <c r="A58" s="708" t="s">
        <v>254</v>
      </c>
      <c r="B58" s="708"/>
      <c r="C58" s="708"/>
      <c r="D58" s="708"/>
      <c r="E58" s="708"/>
      <c r="F58" s="708"/>
      <c r="G58" s="708"/>
      <c r="H58" s="708"/>
    </row>
  </sheetData>
  <mergeCells count="16">
    <mergeCell ref="E1:H3"/>
    <mergeCell ref="A5:H5"/>
    <mergeCell ref="A6:H6"/>
    <mergeCell ref="A8:H8"/>
    <mergeCell ref="A9:H9"/>
    <mergeCell ref="A7:H7"/>
    <mergeCell ref="A58:H58"/>
    <mergeCell ref="A53:H53"/>
    <mergeCell ref="A54:H54"/>
    <mergeCell ref="A10:H10"/>
    <mergeCell ref="A15:B15"/>
    <mergeCell ref="A12:A13"/>
    <mergeCell ref="B12:B13"/>
    <mergeCell ref="A57:H57"/>
    <mergeCell ref="A55:H55"/>
    <mergeCell ref="A56:H5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8" orientation="portrait" r:id="rId1"/>
  <headerFooter>
    <oddHeader>&amp;C&amp;P</oddHeader>
  </headerFooter>
  <rowBreaks count="1" manualBreakCount="1">
    <brk id="5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85"/>
  <sheetViews>
    <sheetView view="pageBreakPreview" topLeftCell="F1" zoomScale="70" zoomScaleNormal="70" zoomScaleSheetLayoutView="70" workbookViewId="0">
      <selection activeCell="A4" sqref="A4:Q4"/>
    </sheetView>
  </sheetViews>
  <sheetFormatPr defaultRowHeight="15.75"/>
  <cols>
    <col min="1" max="1" width="9.5" style="77" customWidth="1"/>
    <col min="2" max="2" width="70.875" style="77" customWidth="1"/>
    <col min="3" max="3" width="16.125" style="77" customWidth="1"/>
    <col min="4" max="4" width="6.75" style="16" customWidth="1"/>
    <col min="5" max="5" width="13" style="16" customWidth="1"/>
    <col min="6" max="6" width="21.25" style="16" customWidth="1"/>
    <col min="7" max="7" width="8.375" style="16" customWidth="1"/>
    <col min="8" max="8" width="7.5" style="16" customWidth="1"/>
    <col min="9" max="9" width="9.5" style="16" customWidth="1"/>
    <col min="10" max="10" width="8.75" style="16" customWidth="1"/>
    <col min="11" max="11" width="9.25" style="16" customWidth="1"/>
    <col min="12" max="12" width="11.75" style="16" customWidth="1"/>
    <col min="13" max="13" width="12.25" style="16" customWidth="1"/>
    <col min="14" max="17" width="16.625" style="16" customWidth="1"/>
    <col min="18" max="18" width="16.875" style="16" customWidth="1"/>
    <col min="19" max="19" width="18.75" style="81" customWidth="1"/>
    <col min="20" max="20" width="7.125" style="16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26" width="7.875" style="1" customWidth="1"/>
    <col min="27" max="27" width="6.75" style="1" customWidth="1"/>
    <col min="28" max="28" width="9" style="1" customWidth="1"/>
    <col min="29" max="29" width="6.125" style="1" customWidth="1"/>
    <col min="30" max="30" width="6.75" style="1" customWidth="1"/>
    <col min="31" max="31" width="9.375" style="1" customWidth="1"/>
    <col min="32" max="32" width="7.375" style="1" customWidth="1"/>
    <col min="33" max="39" width="7.25" style="1" customWidth="1"/>
    <col min="40" max="40" width="8.625" style="1" customWidth="1"/>
    <col min="41" max="41" width="6.125" style="1" customWidth="1"/>
    <col min="42" max="42" width="6.875" style="1" customWidth="1"/>
    <col min="43" max="43" width="9.625" style="1" customWidth="1"/>
    <col min="44" max="44" width="6.75" style="1" customWidth="1"/>
    <col min="45" max="45" width="7.75" style="1" customWidth="1"/>
    <col min="46" max="16384" width="9" style="1"/>
  </cols>
  <sheetData>
    <row r="1" spans="1:50" ht="18.75" customHeight="1">
      <c r="A1" s="76"/>
      <c r="B1" s="76"/>
      <c r="C1" s="76"/>
      <c r="P1" s="656" t="s">
        <v>548</v>
      </c>
      <c r="Q1" s="657"/>
      <c r="R1" s="657"/>
      <c r="S1" s="657"/>
      <c r="U1" s="2"/>
      <c r="V1" s="2"/>
      <c r="W1" s="2"/>
      <c r="X1" s="2"/>
      <c r="Y1" s="2"/>
    </row>
    <row r="2" spans="1:50" ht="18.75" customHeight="1">
      <c r="A2" s="76"/>
      <c r="B2" s="76"/>
      <c r="C2" s="76"/>
      <c r="P2" s="657"/>
      <c r="Q2" s="657"/>
      <c r="R2" s="657"/>
      <c r="S2" s="657"/>
      <c r="U2" s="2"/>
      <c r="V2" s="2"/>
      <c r="W2" s="2"/>
      <c r="X2" s="2"/>
      <c r="Y2" s="2"/>
    </row>
    <row r="3" spans="1:50" ht="18.75" customHeight="1">
      <c r="A3" s="76"/>
      <c r="B3" s="76"/>
      <c r="C3" s="76"/>
      <c r="P3" s="657"/>
      <c r="Q3" s="657"/>
      <c r="R3" s="657"/>
      <c r="S3" s="657"/>
      <c r="U3" s="2"/>
      <c r="V3" s="2"/>
      <c r="W3" s="2"/>
      <c r="X3" s="2"/>
      <c r="Y3" s="2"/>
    </row>
    <row r="4" spans="1:50" ht="18.75">
      <c r="A4" s="654" t="s">
        <v>142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U4" s="16"/>
      <c r="V4" s="16"/>
      <c r="W4" s="16"/>
      <c r="X4" s="16"/>
      <c r="Y4" s="16"/>
    </row>
    <row r="5" spans="1:50" ht="18.75">
      <c r="A5" s="654" t="s">
        <v>144</v>
      </c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26"/>
      <c r="R5" s="10"/>
      <c r="S5" s="35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50" s="21" customFormat="1" ht="18.75">
      <c r="A6" s="75"/>
      <c r="B6" s="75"/>
      <c r="C6" s="7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10"/>
      <c r="S6" s="35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0" ht="18.75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40"/>
      <c r="S7" s="360"/>
      <c r="T7" s="40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41"/>
      <c r="S8" s="361"/>
      <c r="T8" s="41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5.75" customHeight="1">
      <c r="A9" s="661"/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2"/>
      <c r="O9" s="662"/>
      <c r="P9" s="662"/>
      <c r="Q9" s="66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50" ht="55.5" customHeight="1">
      <c r="A10" s="655" t="s">
        <v>69</v>
      </c>
      <c r="B10" s="655" t="s">
        <v>19</v>
      </c>
      <c r="C10" s="655" t="s">
        <v>1</v>
      </c>
      <c r="D10" s="646" t="s">
        <v>70</v>
      </c>
      <c r="E10" s="645" t="s">
        <v>71</v>
      </c>
      <c r="F10" s="645" t="s">
        <v>130</v>
      </c>
      <c r="G10" s="645" t="s">
        <v>94</v>
      </c>
      <c r="H10" s="645"/>
      <c r="I10" s="645"/>
      <c r="J10" s="645"/>
      <c r="K10" s="645"/>
      <c r="L10" s="645" t="s">
        <v>93</v>
      </c>
      <c r="M10" s="645"/>
      <c r="N10" s="645" t="s">
        <v>131</v>
      </c>
      <c r="O10" s="645"/>
      <c r="P10" s="645"/>
      <c r="Q10" s="645"/>
      <c r="R10" s="645"/>
      <c r="S10" s="64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50" ht="96" customHeight="1">
      <c r="A11" s="655"/>
      <c r="B11" s="655"/>
      <c r="C11" s="655"/>
      <c r="D11" s="646"/>
      <c r="E11" s="645"/>
      <c r="F11" s="645"/>
      <c r="G11" s="645" t="s">
        <v>11</v>
      </c>
      <c r="H11" s="645"/>
      <c r="I11" s="645"/>
      <c r="J11" s="645"/>
      <c r="K11" s="645"/>
      <c r="L11" s="645" t="s">
        <v>455</v>
      </c>
      <c r="M11" s="645"/>
      <c r="N11" s="92" t="s">
        <v>450</v>
      </c>
      <c r="O11" s="92" t="s">
        <v>451</v>
      </c>
      <c r="P11" s="92" t="s">
        <v>452</v>
      </c>
      <c r="Q11" s="92" t="s">
        <v>453</v>
      </c>
      <c r="R11" s="92" t="s">
        <v>454</v>
      </c>
      <c r="S11" s="653" t="s">
        <v>146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23.75" customHeight="1">
      <c r="A12" s="655"/>
      <c r="B12" s="655"/>
      <c r="C12" s="655"/>
      <c r="D12" s="646"/>
      <c r="E12" s="86" t="s">
        <v>11</v>
      </c>
      <c r="F12" s="86" t="s">
        <v>128</v>
      </c>
      <c r="G12" s="87" t="s">
        <v>9</v>
      </c>
      <c r="H12" s="87" t="s">
        <v>17</v>
      </c>
      <c r="I12" s="87" t="s">
        <v>18</v>
      </c>
      <c r="J12" s="14" t="s">
        <v>60</v>
      </c>
      <c r="K12" s="14" t="s">
        <v>61</v>
      </c>
      <c r="L12" s="87" t="s">
        <v>8</v>
      </c>
      <c r="M12" s="87" t="s">
        <v>12</v>
      </c>
      <c r="N12" s="86" t="s">
        <v>135</v>
      </c>
      <c r="O12" s="86" t="s">
        <v>135</v>
      </c>
      <c r="P12" s="86" t="s">
        <v>135</v>
      </c>
      <c r="Q12" s="86" t="s">
        <v>135</v>
      </c>
      <c r="R12" s="86" t="s">
        <v>135</v>
      </c>
      <c r="S12" s="65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0" ht="19.5" customHeight="1">
      <c r="A13" s="89">
        <v>1</v>
      </c>
      <c r="B13" s="89">
        <v>2</v>
      </c>
      <c r="C13" s="89">
        <v>3</v>
      </c>
      <c r="D13" s="86">
        <v>4</v>
      </c>
      <c r="E13" s="86">
        <v>5</v>
      </c>
      <c r="F13" s="86">
        <v>6</v>
      </c>
      <c r="G13" s="86">
        <v>7</v>
      </c>
      <c r="H13" s="86">
        <v>8</v>
      </c>
      <c r="I13" s="86">
        <v>9</v>
      </c>
      <c r="J13" s="86">
        <v>10</v>
      </c>
      <c r="K13" s="86">
        <v>11</v>
      </c>
      <c r="L13" s="86">
        <v>12</v>
      </c>
      <c r="M13" s="86">
        <v>13</v>
      </c>
      <c r="N13" s="19" t="s">
        <v>209</v>
      </c>
      <c r="O13" s="19" t="s">
        <v>211</v>
      </c>
      <c r="P13" s="19" t="s">
        <v>210</v>
      </c>
      <c r="Q13" s="86">
        <v>15</v>
      </c>
      <c r="R13" s="86">
        <v>15</v>
      </c>
      <c r="S13" s="104">
        <v>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0" s="439" customFormat="1">
      <c r="A14" s="177" t="s">
        <v>438</v>
      </c>
      <c r="B14" s="178" t="s">
        <v>337</v>
      </c>
      <c r="C14" s="268" t="s">
        <v>338</v>
      </c>
      <c r="D14" s="357" t="s">
        <v>338</v>
      </c>
      <c r="E14" s="268" t="s">
        <v>338</v>
      </c>
      <c r="F14" s="368">
        <v>24.202499999999997</v>
      </c>
      <c r="G14" s="368">
        <f>SUM(G15:G20)</f>
        <v>24.202499999999997</v>
      </c>
      <c r="H14" s="368">
        <f t="shared" ref="H14:I14" si="0">SUM(H15:H20)</f>
        <v>3.1303000000000001</v>
      </c>
      <c r="I14" s="368">
        <f t="shared" si="0"/>
        <v>2.5316999999999998</v>
      </c>
      <c r="J14" s="368">
        <f>SUM(J15:J20)</f>
        <v>12.1145</v>
      </c>
      <c r="K14" s="369">
        <f>SUM(K15:K20)</f>
        <v>6.4259999999999993</v>
      </c>
      <c r="L14" s="248" t="s">
        <v>338</v>
      </c>
      <c r="M14" s="248" t="s">
        <v>338</v>
      </c>
      <c r="N14" s="368">
        <v>6.0813000000000006</v>
      </c>
      <c r="O14" s="368">
        <v>5.202</v>
      </c>
      <c r="P14" s="368">
        <v>5.0975000000000001</v>
      </c>
      <c r="Q14" s="368">
        <v>3.7914999999999996</v>
      </c>
      <c r="R14" s="369">
        <v>4.0304000000000002</v>
      </c>
      <c r="S14" s="356">
        <v>24.2027</v>
      </c>
    </row>
    <row r="15" spans="1:50" s="439" customFormat="1">
      <c r="A15" s="338" t="s">
        <v>339</v>
      </c>
      <c r="B15" s="197" t="s">
        <v>340</v>
      </c>
      <c r="C15" s="248" t="s">
        <v>338</v>
      </c>
      <c r="D15" s="356" t="s">
        <v>338</v>
      </c>
      <c r="E15" s="248" t="s">
        <v>338</v>
      </c>
      <c r="F15" s="370">
        <v>0</v>
      </c>
      <c r="G15" s="370">
        <v>0</v>
      </c>
      <c r="H15" s="370">
        <v>0</v>
      </c>
      <c r="I15" s="370">
        <v>0</v>
      </c>
      <c r="J15" s="370">
        <v>0</v>
      </c>
      <c r="K15" s="371">
        <v>0</v>
      </c>
      <c r="L15" s="248" t="s">
        <v>338</v>
      </c>
      <c r="M15" s="248" t="s">
        <v>338</v>
      </c>
      <c r="N15" s="370">
        <v>0</v>
      </c>
      <c r="O15" s="370">
        <v>0</v>
      </c>
      <c r="P15" s="370">
        <v>0</v>
      </c>
      <c r="Q15" s="370">
        <v>0</v>
      </c>
      <c r="R15" s="371">
        <v>0</v>
      </c>
      <c r="S15" s="356">
        <v>0</v>
      </c>
    </row>
    <row r="16" spans="1:50" s="439" customFormat="1">
      <c r="A16" s="191" t="s">
        <v>341</v>
      </c>
      <c r="B16" s="192" t="s">
        <v>342</v>
      </c>
      <c r="C16" s="248" t="s">
        <v>338</v>
      </c>
      <c r="D16" s="356" t="s">
        <v>338</v>
      </c>
      <c r="E16" s="248" t="s">
        <v>338</v>
      </c>
      <c r="F16" s="370">
        <v>17.776499999999999</v>
      </c>
      <c r="G16" s="370">
        <f t="shared" ref="G16:K16" si="1">G39</f>
        <v>17.776499999999999</v>
      </c>
      <c r="H16" s="370">
        <f t="shared" si="1"/>
        <v>3.1303000000000001</v>
      </c>
      <c r="I16" s="370">
        <f t="shared" si="1"/>
        <v>2.5316999999999998</v>
      </c>
      <c r="J16" s="370">
        <f t="shared" si="1"/>
        <v>12.1145</v>
      </c>
      <c r="K16" s="371">
        <f t="shared" si="1"/>
        <v>0</v>
      </c>
      <c r="L16" s="248" t="s">
        <v>338</v>
      </c>
      <c r="M16" s="248" t="s">
        <v>338</v>
      </c>
      <c r="N16" s="370">
        <v>3.0213000000000001</v>
      </c>
      <c r="O16" s="370">
        <v>3.3659999999999997</v>
      </c>
      <c r="P16" s="370">
        <v>3.5674999999999999</v>
      </c>
      <c r="Q16" s="370">
        <v>3.7914999999999996</v>
      </c>
      <c r="R16" s="371">
        <v>4.0304000000000002</v>
      </c>
      <c r="S16" s="356">
        <v>17.776699999999998</v>
      </c>
    </row>
    <row r="17" spans="1:19" s="439" customFormat="1" ht="28.5">
      <c r="A17" s="191" t="s">
        <v>343</v>
      </c>
      <c r="B17" s="192" t="s">
        <v>344</v>
      </c>
      <c r="C17" s="248" t="s">
        <v>338</v>
      </c>
      <c r="D17" s="356" t="s">
        <v>338</v>
      </c>
      <c r="E17" s="248" t="s">
        <v>338</v>
      </c>
      <c r="F17" s="370">
        <v>0</v>
      </c>
      <c r="G17" s="370">
        <v>0</v>
      </c>
      <c r="H17" s="370">
        <v>0</v>
      </c>
      <c r="I17" s="370">
        <v>0</v>
      </c>
      <c r="J17" s="370">
        <v>0</v>
      </c>
      <c r="K17" s="371">
        <v>0</v>
      </c>
      <c r="L17" s="248" t="s">
        <v>338</v>
      </c>
      <c r="M17" s="248" t="s">
        <v>338</v>
      </c>
      <c r="N17" s="368" t="s">
        <v>338</v>
      </c>
      <c r="O17" s="368" t="s">
        <v>338</v>
      </c>
      <c r="P17" s="368" t="s">
        <v>338</v>
      </c>
      <c r="Q17" s="368" t="s">
        <v>338</v>
      </c>
      <c r="R17" s="369" t="s">
        <v>338</v>
      </c>
      <c r="S17" s="356">
        <v>0</v>
      </c>
    </row>
    <row r="18" spans="1:19" s="439" customFormat="1">
      <c r="A18" s="191" t="s">
        <v>345</v>
      </c>
      <c r="B18" s="197" t="s">
        <v>346</v>
      </c>
      <c r="C18" s="248" t="s">
        <v>338</v>
      </c>
      <c r="D18" s="356" t="s">
        <v>338</v>
      </c>
      <c r="E18" s="248" t="s">
        <v>338</v>
      </c>
      <c r="F18" s="368">
        <v>0</v>
      </c>
      <c r="G18" s="368">
        <v>0</v>
      </c>
      <c r="H18" s="368">
        <v>0</v>
      </c>
      <c r="I18" s="368">
        <v>0</v>
      </c>
      <c r="J18" s="368">
        <v>0</v>
      </c>
      <c r="K18" s="369">
        <v>0</v>
      </c>
      <c r="L18" s="248" t="s">
        <v>338</v>
      </c>
      <c r="M18" s="248" t="s">
        <v>338</v>
      </c>
      <c r="N18" s="368">
        <v>0</v>
      </c>
      <c r="O18" s="368">
        <v>0</v>
      </c>
      <c r="P18" s="368">
        <v>0</v>
      </c>
      <c r="Q18" s="368">
        <v>0</v>
      </c>
      <c r="R18" s="369">
        <v>0</v>
      </c>
      <c r="S18" s="356">
        <v>0</v>
      </c>
    </row>
    <row r="19" spans="1:19" s="439" customFormat="1" ht="28.5">
      <c r="A19" s="191" t="s">
        <v>347</v>
      </c>
      <c r="B19" s="197" t="s">
        <v>348</v>
      </c>
      <c r="C19" s="248" t="s">
        <v>338</v>
      </c>
      <c r="D19" s="356" t="s">
        <v>338</v>
      </c>
      <c r="E19" s="248" t="s">
        <v>338</v>
      </c>
      <c r="F19" s="370">
        <v>0</v>
      </c>
      <c r="G19" s="447">
        <f t="shared" ref="G19:K19" si="2">G80</f>
        <v>0</v>
      </c>
      <c r="H19" s="370">
        <f t="shared" si="2"/>
        <v>0</v>
      </c>
      <c r="I19" s="370">
        <f t="shared" si="2"/>
        <v>0</v>
      </c>
      <c r="J19" s="370">
        <f t="shared" si="2"/>
        <v>0</v>
      </c>
      <c r="K19" s="371">
        <f t="shared" si="2"/>
        <v>0</v>
      </c>
      <c r="L19" s="248" t="s">
        <v>338</v>
      </c>
      <c r="M19" s="248" t="s">
        <v>338</v>
      </c>
      <c r="N19" s="370">
        <v>0</v>
      </c>
      <c r="O19" s="370">
        <v>0</v>
      </c>
      <c r="P19" s="370">
        <v>0</v>
      </c>
      <c r="Q19" s="370">
        <v>0</v>
      </c>
      <c r="R19" s="371">
        <v>0</v>
      </c>
      <c r="S19" s="356">
        <v>0</v>
      </c>
    </row>
    <row r="20" spans="1:19" s="439" customFormat="1">
      <c r="A20" s="191" t="s">
        <v>349</v>
      </c>
      <c r="B20" s="197" t="s">
        <v>350</v>
      </c>
      <c r="C20" s="248" t="s">
        <v>338</v>
      </c>
      <c r="D20" s="356" t="s">
        <v>338</v>
      </c>
      <c r="E20" s="248" t="s">
        <v>338</v>
      </c>
      <c r="F20" s="373">
        <v>6.4259999999999993</v>
      </c>
      <c r="G20" s="448">
        <f t="shared" ref="G20:K20" si="3">G73</f>
        <v>6.4259999999999993</v>
      </c>
      <c r="H20" s="446">
        <f t="shared" si="3"/>
        <v>0</v>
      </c>
      <c r="I20" s="372">
        <f t="shared" si="3"/>
        <v>0</v>
      </c>
      <c r="J20" s="372">
        <f t="shared" si="3"/>
        <v>0</v>
      </c>
      <c r="K20" s="373">
        <f t="shared" si="3"/>
        <v>6.4259999999999993</v>
      </c>
      <c r="L20" s="248" t="s">
        <v>338</v>
      </c>
      <c r="M20" s="248" t="s">
        <v>338</v>
      </c>
      <c r="N20" s="372">
        <v>3.06</v>
      </c>
      <c r="O20" s="372">
        <v>1.8359999999999999</v>
      </c>
      <c r="P20" s="372">
        <v>1.53</v>
      </c>
      <c r="Q20" s="372">
        <v>0</v>
      </c>
      <c r="R20" s="373">
        <v>0</v>
      </c>
      <c r="S20" s="356">
        <v>6.4260000000000002</v>
      </c>
    </row>
    <row r="21" spans="1:19" s="443" customFormat="1">
      <c r="A21" s="419"/>
      <c r="B21" s="440"/>
      <c r="C21" s="421"/>
      <c r="D21" s="422"/>
      <c r="E21" s="421"/>
      <c r="F21" s="442"/>
      <c r="G21" s="445"/>
      <c r="H21" s="444"/>
      <c r="I21" s="441"/>
      <c r="J21" s="441"/>
      <c r="K21" s="442"/>
      <c r="L21" s="421"/>
      <c r="M21" s="421"/>
      <c r="N21" s="441"/>
      <c r="O21" s="441"/>
      <c r="P21" s="441"/>
      <c r="Q21" s="441"/>
      <c r="R21" s="442"/>
      <c r="S21" s="422"/>
    </row>
    <row r="22" spans="1:19" s="443" customFormat="1">
      <c r="A22" s="419" t="s">
        <v>439</v>
      </c>
      <c r="B22" s="440" t="s">
        <v>440</v>
      </c>
      <c r="C22" s="421"/>
      <c r="D22" s="422"/>
      <c r="E22" s="421"/>
      <c r="F22" s="442"/>
      <c r="G22" s="445"/>
      <c r="H22" s="444"/>
      <c r="I22" s="441"/>
      <c r="J22" s="441"/>
      <c r="K22" s="442"/>
      <c r="L22" s="421"/>
      <c r="M22" s="421"/>
      <c r="N22" s="441"/>
      <c r="O22" s="441"/>
      <c r="P22" s="441"/>
      <c r="Q22" s="441"/>
      <c r="R22" s="442"/>
      <c r="S22" s="422"/>
    </row>
    <row r="23" spans="1:19" s="439" customFormat="1">
      <c r="A23" s="138" t="s">
        <v>152</v>
      </c>
      <c r="B23" s="139" t="s">
        <v>351</v>
      </c>
      <c r="C23" s="193" t="s">
        <v>338</v>
      </c>
      <c r="D23" s="217" t="s">
        <v>338</v>
      </c>
      <c r="E23" s="193" t="s">
        <v>338</v>
      </c>
      <c r="F23" s="449">
        <v>0</v>
      </c>
      <c r="G23" s="217">
        <v>0</v>
      </c>
      <c r="H23" s="450">
        <v>0</v>
      </c>
      <c r="I23" s="450">
        <v>0</v>
      </c>
      <c r="J23" s="450">
        <v>0</v>
      </c>
      <c r="K23" s="451">
        <v>0</v>
      </c>
      <c r="L23" s="193">
        <v>0</v>
      </c>
      <c r="M23" s="193">
        <v>0</v>
      </c>
      <c r="N23" s="449">
        <v>0</v>
      </c>
      <c r="O23" s="450">
        <v>0</v>
      </c>
      <c r="P23" s="449">
        <v>0</v>
      </c>
      <c r="Q23" s="450">
        <v>0</v>
      </c>
      <c r="R23" s="451">
        <v>0</v>
      </c>
      <c r="S23" s="217">
        <v>0</v>
      </c>
    </row>
    <row r="24" spans="1:19" s="439" customFormat="1" ht="31.5">
      <c r="A24" s="138" t="s">
        <v>153</v>
      </c>
      <c r="B24" s="139" t="s">
        <v>352</v>
      </c>
      <c r="C24" s="193" t="s">
        <v>338</v>
      </c>
      <c r="D24" s="217" t="s">
        <v>338</v>
      </c>
      <c r="E24" s="193" t="s">
        <v>338</v>
      </c>
      <c r="F24" s="449">
        <v>0</v>
      </c>
      <c r="G24" s="449">
        <v>0</v>
      </c>
      <c r="H24" s="449">
        <v>0</v>
      </c>
      <c r="I24" s="449">
        <v>0</v>
      </c>
      <c r="J24" s="449">
        <v>0</v>
      </c>
      <c r="K24" s="452">
        <v>0</v>
      </c>
      <c r="L24" s="193">
        <v>0</v>
      </c>
      <c r="M24" s="193">
        <v>0</v>
      </c>
      <c r="N24" s="450">
        <v>0</v>
      </c>
      <c r="O24" s="450">
        <v>0</v>
      </c>
      <c r="P24" s="450">
        <v>0</v>
      </c>
      <c r="Q24" s="450">
        <v>0</v>
      </c>
      <c r="R24" s="451">
        <v>0</v>
      </c>
      <c r="S24" s="217">
        <v>0</v>
      </c>
    </row>
    <row r="25" spans="1:19" s="485" customFormat="1" ht="28.5">
      <c r="A25" s="401" t="s">
        <v>168</v>
      </c>
      <c r="B25" s="402" t="s">
        <v>353</v>
      </c>
      <c r="C25" s="480" t="s">
        <v>338</v>
      </c>
      <c r="D25" s="481" t="s">
        <v>338</v>
      </c>
      <c r="E25" s="480" t="s">
        <v>338</v>
      </c>
      <c r="F25" s="482">
        <v>0</v>
      </c>
      <c r="G25" s="483">
        <v>0</v>
      </c>
      <c r="H25" s="484">
        <v>0</v>
      </c>
      <c r="I25" s="482">
        <v>0</v>
      </c>
      <c r="J25" s="483">
        <v>0</v>
      </c>
      <c r="K25" s="484">
        <v>0</v>
      </c>
      <c r="L25" s="482">
        <v>0</v>
      </c>
      <c r="M25" s="483">
        <v>0</v>
      </c>
      <c r="N25" s="484">
        <v>0</v>
      </c>
      <c r="O25" s="482">
        <v>0</v>
      </c>
      <c r="P25" s="483">
        <v>0</v>
      </c>
      <c r="Q25" s="484">
        <v>0</v>
      </c>
      <c r="R25" s="482">
        <v>0</v>
      </c>
      <c r="S25" s="483">
        <v>0</v>
      </c>
    </row>
    <row r="26" spans="1:19" s="485" customFormat="1" ht="28.5">
      <c r="A26" s="408" t="s">
        <v>169</v>
      </c>
      <c r="B26" s="409" t="s">
        <v>354</v>
      </c>
      <c r="C26" s="480" t="s">
        <v>338</v>
      </c>
      <c r="D26" s="481" t="s">
        <v>338</v>
      </c>
      <c r="E26" s="480" t="s">
        <v>338</v>
      </c>
      <c r="F26" s="482">
        <v>0</v>
      </c>
      <c r="G26" s="483">
        <v>0</v>
      </c>
      <c r="H26" s="484">
        <v>0</v>
      </c>
      <c r="I26" s="482">
        <v>0</v>
      </c>
      <c r="J26" s="483">
        <v>0</v>
      </c>
      <c r="K26" s="484">
        <v>0</v>
      </c>
      <c r="L26" s="482">
        <v>0</v>
      </c>
      <c r="M26" s="483">
        <v>0</v>
      </c>
      <c r="N26" s="484">
        <v>0</v>
      </c>
      <c r="O26" s="482">
        <v>0</v>
      </c>
      <c r="P26" s="483">
        <v>0</v>
      </c>
      <c r="Q26" s="484">
        <v>0</v>
      </c>
      <c r="R26" s="482">
        <v>0</v>
      </c>
      <c r="S26" s="483">
        <v>0</v>
      </c>
    </row>
    <row r="27" spans="1:19" s="485" customFormat="1" ht="28.5">
      <c r="A27" s="408" t="s">
        <v>355</v>
      </c>
      <c r="B27" s="409" t="s">
        <v>356</v>
      </c>
      <c r="C27" s="480" t="s">
        <v>338</v>
      </c>
      <c r="D27" s="481" t="s">
        <v>338</v>
      </c>
      <c r="E27" s="480" t="s">
        <v>338</v>
      </c>
      <c r="F27" s="482">
        <v>0</v>
      </c>
      <c r="G27" s="483">
        <v>0</v>
      </c>
      <c r="H27" s="484">
        <v>0</v>
      </c>
      <c r="I27" s="482">
        <v>0</v>
      </c>
      <c r="J27" s="483">
        <v>0</v>
      </c>
      <c r="K27" s="484">
        <v>0</v>
      </c>
      <c r="L27" s="482">
        <v>0</v>
      </c>
      <c r="M27" s="483">
        <v>0</v>
      </c>
      <c r="N27" s="484">
        <v>0</v>
      </c>
      <c r="O27" s="482">
        <v>0</v>
      </c>
      <c r="P27" s="483">
        <v>0</v>
      </c>
      <c r="Q27" s="484">
        <v>0</v>
      </c>
      <c r="R27" s="482">
        <v>0</v>
      </c>
      <c r="S27" s="483">
        <v>0</v>
      </c>
    </row>
    <row r="28" spans="1:19" s="439" customFormat="1" ht="31.5">
      <c r="A28" s="173" t="s">
        <v>154</v>
      </c>
      <c r="B28" s="174" t="s">
        <v>357</v>
      </c>
      <c r="C28" s="467" t="s">
        <v>338</v>
      </c>
      <c r="D28" s="468" t="s">
        <v>338</v>
      </c>
      <c r="E28" s="467" t="s">
        <v>338</v>
      </c>
      <c r="F28" s="472">
        <v>0</v>
      </c>
      <c r="G28" s="473">
        <v>0</v>
      </c>
      <c r="H28" s="474">
        <v>0</v>
      </c>
      <c r="I28" s="472">
        <v>0</v>
      </c>
      <c r="J28" s="473">
        <v>0</v>
      </c>
      <c r="K28" s="474">
        <v>0</v>
      </c>
      <c r="L28" s="472">
        <v>0</v>
      </c>
      <c r="M28" s="473">
        <v>0</v>
      </c>
      <c r="N28" s="474">
        <v>0</v>
      </c>
      <c r="O28" s="472">
        <v>0</v>
      </c>
      <c r="P28" s="473">
        <v>0</v>
      </c>
      <c r="Q28" s="474">
        <v>0</v>
      </c>
      <c r="R28" s="472">
        <v>0</v>
      </c>
      <c r="S28" s="473">
        <v>0</v>
      </c>
    </row>
    <row r="29" spans="1:19" s="485" customFormat="1" ht="42.75">
      <c r="A29" s="408" t="s">
        <v>358</v>
      </c>
      <c r="B29" s="409" t="s">
        <v>359</v>
      </c>
      <c r="C29" s="480" t="s">
        <v>338</v>
      </c>
      <c r="D29" s="481" t="s">
        <v>338</v>
      </c>
      <c r="E29" s="480" t="s">
        <v>338</v>
      </c>
      <c r="F29" s="482">
        <v>0</v>
      </c>
      <c r="G29" s="483">
        <v>0</v>
      </c>
      <c r="H29" s="484">
        <v>0</v>
      </c>
      <c r="I29" s="482">
        <v>0</v>
      </c>
      <c r="J29" s="483">
        <v>0</v>
      </c>
      <c r="K29" s="484">
        <v>0</v>
      </c>
      <c r="L29" s="482">
        <v>0</v>
      </c>
      <c r="M29" s="483">
        <v>0</v>
      </c>
      <c r="N29" s="484">
        <v>0</v>
      </c>
      <c r="O29" s="482">
        <v>0</v>
      </c>
      <c r="P29" s="483">
        <v>0</v>
      </c>
      <c r="Q29" s="484">
        <v>0</v>
      </c>
      <c r="R29" s="482">
        <v>0</v>
      </c>
      <c r="S29" s="483">
        <v>0</v>
      </c>
    </row>
    <row r="30" spans="1:19" s="485" customFormat="1" ht="28.5">
      <c r="A30" s="408" t="s">
        <v>360</v>
      </c>
      <c r="B30" s="409" t="s">
        <v>361</v>
      </c>
      <c r="C30" s="480" t="s">
        <v>338</v>
      </c>
      <c r="D30" s="481" t="s">
        <v>338</v>
      </c>
      <c r="E30" s="480" t="s">
        <v>338</v>
      </c>
      <c r="F30" s="482">
        <v>0</v>
      </c>
      <c r="G30" s="483">
        <v>0</v>
      </c>
      <c r="H30" s="484">
        <v>0</v>
      </c>
      <c r="I30" s="482">
        <v>0</v>
      </c>
      <c r="J30" s="483">
        <v>0</v>
      </c>
      <c r="K30" s="484">
        <v>0</v>
      </c>
      <c r="L30" s="482">
        <v>0</v>
      </c>
      <c r="M30" s="483">
        <v>0</v>
      </c>
      <c r="N30" s="484">
        <v>0</v>
      </c>
      <c r="O30" s="482">
        <v>0</v>
      </c>
      <c r="P30" s="483">
        <v>0</v>
      </c>
      <c r="Q30" s="484">
        <v>0</v>
      </c>
      <c r="R30" s="482">
        <v>0</v>
      </c>
      <c r="S30" s="483">
        <v>0</v>
      </c>
    </row>
    <row r="31" spans="1:19" s="439" customFormat="1" ht="31.5">
      <c r="A31" s="173" t="s">
        <v>155</v>
      </c>
      <c r="B31" s="174" t="s">
        <v>362</v>
      </c>
      <c r="C31" s="467" t="s">
        <v>338</v>
      </c>
      <c r="D31" s="468" t="s">
        <v>338</v>
      </c>
      <c r="E31" s="467" t="s">
        <v>338</v>
      </c>
      <c r="F31" s="472">
        <v>0</v>
      </c>
      <c r="G31" s="473">
        <v>0</v>
      </c>
      <c r="H31" s="474">
        <v>0</v>
      </c>
      <c r="I31" s="472">
        <v>0</v>
      </c>
      <c r="J31" s="473">
        <v>0</v>
      </c>
      <c r="K31" s="474">
        <v>0</v>
      </c>
      <c r="L31" s="472">
        <v>0</v>
      </c>
      <c r="M31" s="473">
        <v>0</v>
      </c>
      <c r="N31" s="474">
        <v>0</v>
      </c>
      <c r="O31" s="472">
        <v>0</v>
      </c>
      <c r="P31" s="473">
        <v>0</v>
      </c>
      <c r="Q31" s="474">
        <v>0</v>
      </c>
      <c r="R31" s="472">
        <v>0</v>
      </c>
      <c r="S31" s="473">
        <v>0</v>
      </c>
    </row>
    <row r="32" spans="1:19" s="485" customFormat="1" ht="28.5">
      <c r="A32" s="408" t="s">
        <v>170</v>
      </c>
      <c r="B32" s="409" t="s">
        <v>363</v>
      </c>
      <c r="C32" s="480" t="s">
        <v>338</v>
      </c>
      <c r="D32" s="481" t="s">
        <v>338</v>
      </c>
      <c r="E32" s="480" t="s">
        <v>338</v>
      </c>
      <c r="F32" s="482">
        <v>0</v>
      </c>
      <c r="G32" s="483">
        <v>0</v>
      </c>
      <c r="H32" s="484">
        <v>0</v>
      </c>
      <c r="I32" s="482">
        <v>0</v>
      </c>
      <c r="J32" s="483">
        <v>0</v>
      </c>
      <c r="K32" s="484">
        <v>0</v>
      </c>
      <c r="L32" s="482">
        <v>0</v>
      </c>
      <c r="M32" s="483">
        <v>0</v>
      </c>
      <c r="N32" s="484">
        <v>0</v>
      </c>
      <c r="O32" s="482">
        <v>0</v>
      </c>
      <c r="P32" s="483">
        <v>0</v>
      </c>
      <c r="Q32" s="484">
        <v>0</v>
      </c>
      <c r="R32" s="482">
        <v>0</v>
      </c>
      <c r="S32" s="483">
        <v>0</v>
      </c>
    </row>
    <row r="33" spans="1:19" s="485" customFormat="1" ht="57">
      <c r="A33" s="408" t="s">
        <v>171</v>
      </c>
      <c r="B33" s="409" t="s">
        <v>364</v>
      </c>
      <c r="C33" s="480" t="s">
        <v>338</v>
      </c>
      <c r="D33" s="481" t="s">
        <v>338</v>
      </c>
      <c r="E33" s="480" t="s">
        <v>338</v>
      </c>
      <c r="F33" s="482">
        <v>0</v>
      </c>
      <c r="G33" s="483">
        <v>0</v>
      </c>
      <c r="H33" s="484">
        <v>0</v>
      </c>
      <c r="I33" s="482">
        <v>0</v>
      </c>
      <c r="J33" s="483">
        <v>0</v>
      </c>
      <c r="K33" s="484">
        <v>0</v>
      </c>
      <c r="L33" s="482">
        <v>0</v>
      </c>
      <c r="M33" s="483">
        <v>0</v>
      </c>
      <c r="N33" s="484">
        <v>0</v>
      </c>
      <c r="O33" s="482">
        <v>0</v>
      </c>
      <c r="P33" s="483">
        <v>0</v>
      </c>
      <c r="Q33" s="484">
        <v>0</v>
      </c>
      <c r="R33" s="482">
        <v>0</v>
      </c>
      <c r="S33" s="483">
        <v>0</v>
      </c>
    </row>
    <row r="34" spans="1:19" s="485" customFormat="1" ht="57">
      <c r="A34" s="408" t="s">
        <v>517</v>
      </c>
      <c r="B34" s="409" t="s">
        <v>365</v>
      </c>
      <c r="C34" s="480" t="s">
        <v>338</v>
      </c>
      <c r="D34" s="481" t="s">
        <v>338</v>
      </c>
      <c r="E34" s="480" t="s">
        <v>338</v>
      </c>
      <c r="F34" s="482">
        <v>0</v>
      </c>
      <c r="G34" s="483">
        <v>0</v>
      </c>
      <c r="H34" s="484">
        <v>0</v>
      </c>
      <c r="I34" s="482">
        <v>0</v>
      </c>
      <c r="J34" s="483">
        <v>0</v>
      </c>
      <c r="K34" s="484">
        <v>0</v>
      </c>
      <c r="L34" s="482">
        <v>0</v>
      </c>
      <c r="M34" s="483">
        <v>0</v>
      </c>
      <c r="N34" s="484">
        <v>0</v>
      </c>
      <c r="O34" s="482">
        <v>0</v>
      </c>
      <c r="P34" s="483">
        <v>0</v>
      </c>
      <c r="Q34" s="484">
        <v>0</v>
      </c>
      <c r="R34" s="482">
        <v>0</v>
      </c>
      <c r="S34" s="483">
        <v>0</v>
      </c>
    </row>
    <row r="35" spans="1:19" s="485" customFormat="1" ht="57">
      <c r="A35" s="408" t="s">
        <v>518</v>
      </c>
      <c r="B35" s="409" t="s">
        <v>366</v>
      </c>
      <c r="C35" s="480" t="s">
        <v>338</v>
      </c>
      <c r="D35" s="481" t="s">
        <v>338</v>
      </c>
      <c r="E35" s="480" t="s">
        <v>338</v>
      </c>
      <c r="F35" s="482">
        <v>0</v>
      </c>
      <c r="G35" s="483">
        <v>0</v>
      </c>
      <c r="H35" s="484">
        <v>0</v>
      </c>
      <c r="I35" s="482">
        <v>0</v>
      </c>
      <c r="J35" s="483">
        <v>0</v>
      </c>
      <c r="K35" s="484">
        <v>0</v>
      </c>
      <c r="L35" s="482">
        <v>0</v>
      </c>
      <c r="M35" s="483">
        <v>0</v>
      </c>
      <c r="N35" s="484">
        <v>0</v>
      </c>
      <c r="O35" s="482">
        <v>0</v>
      </c>
      <c r="P35" s="483">
        <v>0</v>
      </c>
      <c r="Q35" s="484">
        <v>0</v>
      </c>
      <c r="R35" s="482">
        <v>0</v>
      </c>
      <c r="S35" s="483">
        <v>0</v>
      </c>
    </row>
    <row r="36" spans="1:19" s="439" customFormat="1" ht="47.25">
      <c r="A36" s="173" t="s">
        <v>156</v>
      </c>
      <c r="B36" s="174" t="s">
        <v>368</v>
      </c>
      <c r="C36" s="467" t="s">
        <v>338</v>
      </c>
      <c r="D36" s="468" t="s">
        <v>338</v>
      </c>
      <c r="E36" s="467" t="s">
        <v>338</v>
      </c>
      <c r="F36" s="472">
        <v>0</v>
      </c>
      <c r="G36" s="473">
        <v>0</v>
      </c>
      <c r="H36" s="474">
        <v>0</v>
      </c>
      <c r="I36" s="472">
        <v>0</v>
      </c>
      <c r="J36" s="473">
        <v>0</v>
      </c>
      <c r="K36" s="474">
        <v>0</v>
      </c>
      <c r="L36" s="472">
        <v>0</v>
      </c>
      <c r="M36" s="473">
        <v>0</v>
      </c>
      <c r="N36" s="474">
        <v>0</v>
      </c>
      <c r="O36" s="472">
        <v>0</v>
      </c>
      <c r="P36" s="473">
        <v>0</v>
      </c>
      <c r="Q36" s="474">
        <v>0</v>
      </c>
      <c r="R36" s="472">
        <v>0</v>
      </c>
      <c r="S36" s="473">
        <v>0</v>
      </c>
    </row>
    <row r="37" spans="1:19" s="485" customFormat="1" ht="42.75">
      <c r="A37" s="408" t="s">
        <v>369</v>
      </c>
      <c r="B37" s="409" t="s">
        <v>370</v>
      </c>
      <c r="C37" s="480" t="s">
        <v>338</v>
      </c>
      <c r="D37" s="481" t="s">
        <v>338</v>
      </c>
      <c r="E37" s="480" t="s">
        <v>338</v>
      </c>
      <c r="F37" s="482">
        <v>0</v>
      </c>
      <c r="G37" s="483">
        <v>0</v>
      </c>
      <c r="H37" s="484">
        <v>0</v>
      </c>
      <c r="I37" s="482">
        <v>0</v>
      </c>
      <c r="J37" s="483">
        <v>0</v>
      </c>
      <c r="K37" s="484">
        <v>0</v>
      </c>
      <c r="L37" s="482">
        <v>0</v>
      </c>
      <c r="M37" s="483">
        <v>0</v>
      </c>
      <c r="N37" s="484">
        <v>0</v>
      </c>
      <c r="O37" s="482">
        <v>0</v>
      </c>
      <c r="P37" s="483">
        <v>0</v>
      </c>
      <c r="Q37" s="484">
        <v>0</v>
      </c>
      <c r="R37" s="482">
        <v>0</v>
      </c>
      <c r="S37" s="483">
        <v>0</v>
      </c>
    </row>
    <row r="38" spans="1:19" s="485" customFormat="1" ht="42.75">
      <c r="A38" s="408" t="s">
        <v>371</v>
      </c>
      <c r="B38" s="409" t="s">
        <v>372</v>
      </c>
      <c r="C38" s="480" t="s">
        <v>338</v>
      </c>
      <c r="D38" s="481" t="s">
        <v>338</v>
      </c>
      <c r="E38" s="480" t="s">
        <v>338</v>
      </c>
      <c r="F38" s="482">
        <v>0</v>
      </c>
      <c r="G38" s="483">
        <v>0</v>
      </c>
      <c r="H38" s="484">
        <v>0</v>
      </c>
      <c r="I38" s="482">
        <v>0</v>
      </c>
      <c r="J38" s="483">
        <v>0</v>
      </c>
      <c r="K38" s="484">
        <v>0</v>
      </c>
      <c r="L38" s="482">
        <v>0</v>
      </c>
      <c r="M38" s="483">
        <v>0</v>
      </c>
      <c r="N38" s="484">
        <v>0</v>
      </c>
      <c r="O38" s="482">
        <v>0</v>
      </c>
      <c r="P38" s="483">
        <v>0</v>
      </c>
      <c r="Q38" s="484">
        <v>0</v>
      </c>
      <c r="R38" s="482">
        <v>0</v>
      </c>
      <c r="S38" s="483">
        <v>0</v>
      </c>
    </row>
    <row r="39" spans="1:19" s="44" customFormat="1" ht="31.5">
      <c r="A39" s="469" t="s">
        <v>157</v>
      </c>
      <c r="B39" s="476" t="s">
        <v>441</v>
      </c>
      <c r="C39" s="423" t="s">
        <v>338</v>
      </c>
      <c r="D39" s="437" t="s">
        <v>338</v>
      </c>
      <c r="E39" s="423" t="s">
        <v>338</v>
      </c>
      <c r="F39" s="470">
        <v>17.776499999999999</v>
      </c>
      <c r="G39" s="437">
        <f>G43</f>
        <v>17.776499999999999</v>
      </c>
      <c r="H39" s="437">
        <f t="shared" ref="H39:K39" si="4">H43</f>
        <v>3.1303000000000001</v>
      </c>
      <c r="I39" s="437">
        <f t="shared" si="4"/>
        <v>2.5316999999999998</v>
      </c>
      <c r="J39" s="437">
        <f t="shared" si="4"/>
        <v>12.1145</v>
      </c>
      <c r="K39" s="471">
        <f t="shared" si="4"/>
        <v>0</v>
      </c>
      <c r="L39" s="427" t="s">
        <v>338</v>
      </c>
      <c r="M39" s="427" t="s">
        <v>338</v>
      </c>
      <c r="N39" s="437">
        <v>3.0213000000000001</v>
      </c>
      <c r="O39" s="437">
        <v>3.3659999999999997</v>
      </c>
      <c r="P39" s="437">
        <v>3.5674999999999999</v>
      </c>
      <c r="Q39" s="437">
        <v>3.7914999999999996</v>
      </c>
      <c r="R39" s="471">
        <v>4.0304000000000002</v>
      </c>
      <c r="S39" s="437">
        <v>17.776699999999998</v>
      </c>
    </row>
    <row r="40" spans="1:19" s="443" customFormat="1" ht="42.75">
      <c r="A40" s="419" t="s">
        <v>172</v>
      </c>
      <c r="B40" s="440" t="s">
        <v>442</v>
      </c>
      <c r="C40" s="421" t="s">
        <v>338</v>
      </c>
      <c r="D40" s="422" t="s">
        <v>338</v>
      </c>
      <c r="E40" s="421" t="s">
        <v>338</v>
      </c>
      <c r="F40" s="475" t="s">
        <v>338</v>
      </c>
      <c r="G40" s="422">
        <f t="shared" ref="G40:G54" si="5">H40+I40+J40+K40</f>
        <v>0</v>
      </c>
      <c r="H40" s="453">
        <v>0</v>
      </c>
      <c r="I40" s="453">
        <v>0</v>
      </c>
      <c r="J40" s="453">
        <v>0</v>
      </c>
      <c r="K40" s="460">
        <v>0</v>
      </c>
      <c r="L40" s="421" t="s">
        <v>338</v>
      </c>
      <c r="M40" s="421" t="s">
        <v>338</v>
      </c>
      <c r="N40" s="453">
        <v>0</v>
      </c>
      <c r="O40" s="453">
        <v>0</v>
      </c>
      <c r="P40" s="453">
        <v>0</v>
      </c>
      <c r="Q40" s="453">
        <v>0</v>
      </c>
      <c r="R40" s="460" t="s">
        <v>338</v>
      </c>
      <c r="S40" s="422">
        <v>0</v>
      </c>
    </row>
    <row r="41" spans="1:19" s="492" customFormat="1" ht="27.75" customHeight="1">
      <c r="A41" s="486" t="s">
        <v>173</v>
      </c>
      <c r="B41" s="440" t="s">
        <v>375</v>
      </c>
      <c r="C41" s="487" t="s">
        <v>338</v>
      </c>
      <c r="D41" s="488" t="s">
        <v>338</v>
      </c>
      <c r="E41" s="487" t="s">
        <v>338</v>
      </c>
      <c r="F41" s="489" t="s">
        <v>338</v>
      </c>
      <c r="G41" s="488">
        <f t="shared" si="5"/>
        <v>0</v>
      </c>
      <c r="H41" s="490">
        <v>0</v>
      </c>
      <c r="I41" s="490">
        <v>0</v>
      </c>
      <c r="J41" s="490">
        <v>0</v>
      </c>
      <c r="K41" s="491">
        <v>0</v>
      </c>
      <c r="L41" s="487" t="s">
        <v>338</v>
      </c>
      <c r="M41" s="487" t="s">
        <v>338</v>
      </c>
      <c r="N41" s="490">
        <v>0</v>
      </c>
      <c r="O41" s="490">
        <v>0</v>
      </c>
      <c r="P41" s="490">
        <v>0</v>
      </c>
      <c r="Q41" s="490">
        <v>0</v>
      </c>
      <c r="R41" s="491" t="s">
        <v>338</v>
      </c>
      <c r="S41" s="488">
        <v>0</v>
      </c>
    </row>
    <row r="42" spans="1:19" s="492" customFormat="1" ht="27.75" customHeight="1">
      <c r="A42" s="486" t="s">
        <v>174</v>
      </c>
      <c r="B42" s="440" t="s">
        <v>376</v>
      </c>
      <c r="C42" s="487" t="s">
        <v>338</v>
      </c>
      <c r="D42" s="488" t="s">
        <v>338</v>
      </c>
      <c r="E42" s="487" t="s">
        <v>338</v>
      </c>
      <c r="F42" s="489"/>
      <c r="G42" s="488"/>
      <c r="H42" s="493"/>
      <c r="I42" s="493"/>
      <c r="J42" s="493"/>
      <c r="K42" s="493"/>
      <c r="L42" s="487"/>
      <c r="M42" s="487"/>
      <c r="N42" s="490"/>
      <c r="O42" s="490"/>
      <c r="P42" s="490"/>
      <c r="Q42" s="490"/>
      <c r="R42" s="491"/>
      <c r="S42" s="488"/>
    </row>
    <row r="43" spans="1:19" s="44" customFormat="1" ht="28.5">
      <c r="A43" s="419" t="s">
        <v>175</v>
      </c>
      <c r="B43" s="440" t="s">
        <v>443</v>
      </c>
      <c r="C43" s="421" t="s">
        <v>338</v>
      </c>
      <c r="D43" s="422" t="s">
        <v>338</v>
      </c>
      <c r="E43" s="421" t="s">
        <v>338</v>
      </c>
      <c r="F43" s="453">
        <v>17.776499999999999</v>
      </c>
      <c r="G43" s="422">
        <f>G44</f>
        <v>17.776499999999999</v>
      </c>
      <c r="H43" s="422">
        <f t="shared" ref="H43:J43" si="6">H44</f>
        <v>3.1303000000000001</v>
      </c>
      <c r="I43" s="422">
        <f t="shared" si="6"/>
        <v>2.5316999999999998</v>
      </c>
      <c r="J43" s="422">
        <f t="shared" si="6"/>
        <v>12.1145</v>
      </c>
      <c r="K43" s="454">
        <f>K44</f>
        <v>0</v>
      </c>
      <c r="L43" s="92" t="s">
        <v>338</v>
      </c>
      <c r="M43" s="92" t="s">
        <v>338</v>
      </c>
      <c r="N43" s="453">
        <v>3.0213000000000001</v>
      </c>
      <c r="O43" s="453">
        <v>3.3659999999999997</v>
      </c>
      <c r="P43" s="453">
        <v>3.5674999999999999</v>
      </c>
      <c r="Q43" s="453">
        <v>3.7914999999999996</v>
      </c>
      <c r="R43" s="460">
        <v>4.0304000000000002</v>
      </c>
      <c r="S43" s="422">
        <v>17.776699999999998</v>
      </c>
    </row>
    <row r="44" spans="1:19" s="44" customFormat="1">
      <c r="A44" s="419" t="s">
        <v>378</v>
      </c>
      <c r="B44" s="440" t="s">
        <v>444</v>
      </c>
      <c r="C44" s="421" t="s">
        <v>338</v>
      </c>
      <c r="D44" s="422" t="s">
        <v>338</v>
      </c>
      <c r="E44" s="421" t="s">
        <v>338</v>
      </c>
      <c r="F44" s="453">
        <v>17.776499999999999</v>
      </c>
      <c r="G44" s="422">
        <f>SUM(G45:G54)</f>
        <v>17.776499999999999</v>
      </c>
      <c r="H44" s="422">
        <f t="shared" ref="H44:K44" si="7">SUM(H45:H54)</f>
        <v>3.1303000000000001</v>
      </c>
      <c r="I44" s="422">
        <f t="shared" si="7"/>
        <v>2.5316999999999998</v>
      </c>
      <c r="J44" s="422">
        <f t="shared" si="7"/>
        <v>12.1145</v>
      </c>
      <c r="K44" s="454">
        <f t="shared" si="7"/>
        <v>0</v>
      </c>
      <c r="L44" s="92" t="s">
        <v>338</v>
      </c>
      <c r="M44" s="92" t="s">
        <v>338</v>
      </c>
      <c r="N44" s="453">
        <v>0</v>
      </c>
      <c r="O44" s="453">
        <v>0</v>
      </c>
      <c r="P44" s="453">
        <v>0</v>
      </c>
      <c r="Q44" s="453">
        <v>0</v>
      </c>
      <c r="R44" s="453">
        <v>0</v>
      </c>
      <c r="S44" s="422">
        <v>0</v>
      </c>
    </row>
    <row r="45" spans="1:19" s="44" customFormat="1" ht="22.5" customHeight="1">
      <c r="A45" s="461" t="s">
        <v>380</v>
      </c>
      <c r="B45" s="462" t="s">
        <v>381</v>
      </c>
      <c r="C45" s="456" t="s">
        <v>382</v>
      </c>
      <c r="D45" s="463">
        <v>2020</v>
      </c>
      <c r="E45" s="463">
        <v>2020</v>
      </c>
      <c r="F45" s="458">
        <v>2.5127999999999999</v>
      </c>
      <c r="G45" s="457">
        <f>H45+I45+J45+K45</f>
        <v>2.5127999999999999</v>
      </c>
      <c r="H45" s="458">
        <v>0</v>
      </c>
      <c r="I45" s="458">
        <v>0.55500000000000005</v>
      </c>
      <c r="J45" s="458">
        <v>1.9578</v>
      </c>
      <c r="K45" s="459">
        <v>0</v>
      </c>
      <c r="L45" s="92" t="s">
        <v>338</v>
      </c>
      <c r="M45" s="92" t="s">
        <v>338</v>
      </c>
      <c r="N45" s="458">
        <v>2.5127999999999999</v>
      </c>
      <c r="O45" s="458">
        <v>0</v>
      </c>
      <c r="P45" s="458">
        <v>0</v>
      </c>
      <c r="Q45" s="458">
        <v>0</v>
      </c>
      <c r="R45" s="458">
        <v>0</v>
      </c>
      <c r="S45" s="422">
        <v>2.5127999999999999</v>
      </c>
    </row>
    <row r="46" spans="1:19" s="44" customFormat="1" ht="19.5" customHeight="1">
      <c r="A46" s="461" t="s">
        <v>505</v>
      </c>
      <c r="B46" s="462" t="s">
        <v>381</v>
      </c>
      <c r="C46" s="456" t="s">
        <v>383</v>
      </c>
      <c r="D46" s="463">
        <v>2020</v>
      </c>
      <c r="E46" s="463">
        <v>2020</v>
      </c>
      <c r="F46" s="458">
        <v>0.50849999999999995</v>
      </c>
      <c r="G46" s="457">
        <f>H46+I46+J46+K46</f>
        <v>0.50849999999999995</v>
      </c>
      <c r="H46" s="458">
        <v>0.50849999999999995</v>
      </c>
      <c r="I46" s="458">
        <v>0</v>
      </c>
      <c r="J46" s="458">
        <v>0</v>
      </c>
      <c r="K46" s="459">
        <f t="shared" ref="K46" si="8">K47+K51</f>
        <v>0</v>
      </c>
      <c r="L46" s="92" t="s">
        <v>338</v>
      </c>
      <c r="M46" s="92" t="s">
        <v>338</v>
      </c>
      <c r="N46" s="458">
        <v>0.50849999999999995</v>
      </c>
      <c r="O46" s="458">
        <v>0</v>
      </c>
      <c r="P46" s="458">
        <v>0</v>
      </c>
      <c r="Q46" s="458">
        <v>0</v>
      </c>
      <c r="R46" s="458">
        <v>0</v>
      </c>
      <c r="S46" s="422">
        <v>0.50849999999999995</v>
      </c>
    </row>
    <row r="47" spans="1:19" s="44" customFormat="1">
      <c r="A47" s="461" t="s">
        <v>445</v>
      </c>
      <c r="B47" s="464" t="s">
        <v>425</v>
      </c>
      <c r="C47" s="456" t="s">
        <v>426</v>
      </c>
      <c r="D47" s="463">
        <v>2021</v>
      </c>
      <c r="E47" s="463">
        <v>2021</v>
      </c>
      <c r="F47" s="458">
        <v>2.7609999999999997</v>
      </c>
      <c r="G47" s="457">
        <f>H47+I47+J47+K47</f>
        <v>2.7609999999999997</v>
      </c>
      <c r="H47" s="458">
        <v>0</v>
      </c>
      <c r="I47" s="458">
        <v>0.497</v>
      </c>
      <c r="J47" s="458">
        <v>2.2639999999999998</v>
      </c>
      <c r="K47" s="459">
        <f t="shared" ref="K47" si="9">SUM(K48:K50)</f>
        <v>0</v>
      </c>
      <c r="L47" s="92" t="s">
        <v>338</v>
      </c>
      <c r="M47" s="92" t="s">
        <v>338</v>
      </c>
      <c r="N47" s="458">
        <v>0</v>
      </c>
      <c r="O47" s="458">
        <v>2.7609999999999997</v>
      </c>
      <c r="P47" s="458">
        <v>0</v>
      </c>
      <c r="Q47" s="458">
        <v>0</v>
      </c>
      <c r="R47" s="458">
        <v>0</v>
      </c>
      <c r="S47" s="422">
        <v>2.7609999999999997</v>
      </c>
    </row>
    <row r="48" spans="1:19" s="44" customFormat="1">
      <c r="A48" s="461" t="s">
        <v>506</v>
      </c>
      <c r="B48" s="464" t="s">
        <v>425</v>
      </c>
      <c r="C48" s="456" t="s">
        <v>427</v>
      </c>
      <c r="D48" s="463">
        <v>2021</v>
      </c>
      <c r="E48" s="463">
        <v>2021</v>
      </c>
      <c r="F48" s="458">
        <v>0.6048</v>
      </c>
      <c r="G48" s="455">
        <f>H48</f>
        <v>0.6048</v>
      </c>
      <c r="H48" s="458">
        <v>0.6048</v>
      </c>
      <c r="I48" s="458">
        <v>0</v>
      </c>
      <c r="J48" s="458">
        <v>0</v>
      </c>
      <c r="K48" s="459">
        <v>0</v>
      </c>
      <c r="L48" s="92" t="s">
        <v>338</v>
      </c>
      <c r="M48" s="92" t="s">
        <v>338</v>
      </c>
      <c r="N48" s="458">
        <v>0</v>
      </c>
      <c r="O48" s="458">
        <v>0.60499999999999998</v>
      </c>
      <c r="P48" s="458">
        <v>0</v>
      </c>
      <c r="Q48" s="458">
        <v>0</v>
      </c>
      <c r="R48" s="458">
        <v>0</v>
      </c>
      <c r="S48" s="422">
        <v>0.60499999999999998</v>
      </c>
    </row>
    <row r="49" spans="1:19" s="44" customFormat="1">
      <c r="A49" s="461" t="s">
        <v>446</v>
      </c>
      <c r="B49" s="464" t="s">
        <v>428</v>
      </c>
      <c r="C49" s="456" t="s">
        <v>429</v>
      </c>
      <c r="D49" s="463">
        <v>2022</v>
      </c>
      <c r="E49" s="463">
        <v>2022</v>
      </c>
      <c r="F49" s="458">
        <v>2.9175</v>
      </c>
      <c r="G49" s="457">
        <f>H49+I49+J49+K49</f>
        <v>2.9175</v>
      </c>
      <c r="H49" s="458">
        <v>0</v>
      </c>
      <c r="I49" s="458">
        <v>0.39100000000000001</v>
      </c>
      <c r="J49" s="458">
        <v>2.5265</v>
      </c>
      <c r="K49" s="459">
        <v>0</v>
      </c>
      <c r="L49" s="92" t="s">
        <v>338</v>
      </c>
      <c r="M49" s="92" t="s">
        <v>338</v>
      </c>
      <c r="N49" s="458">
        <v>0</v>
      </c>
      <c r="O49" s="458">
        <v>0</v>
      </c>
      <c r="P49" s="458">
        <v>2.9175</v>
      </c>
      <c r="Q49" s="458">
        <v>0</v>
      </c>
      <c r="R49" s="458">
        <v>0</v>
      </c>
      <c r="S49" s="422">
        <v>2.9175</v>
      </c>
    </row>
    <row r="50" spans="1:19" s="44" customFormat="1">
      <c r="A50" s="461" t="s">
        <v>447</v>
      </c>
      <c r="B50" s="464" t="s">
        <v>428</v>
      </c>
      <c r="C50" s="456" t="s">
        <v>430</v>
      </c>
      <c r="D50" s="463">
        <v>2022</v>
      </c>
      <c r="E50" s="463">
        <v>2022</v>
      </c>
      <c r="F50" s="458">
        <v>0.65</v>
      </c>
      <c r="G50" s="457">
        <f t="shared" si="5"/>
        <v>0.65</v>
      </c>
      <c r="H50" s="458">
        <v>0.65</v>
      </c>
      <c r="I50" s="458">
        <v>0</v>
      </c>
      <c r="J50" s="458">
        <v>0</v>
      </c>
      <c r="K50" s="459">
        <v>0</v>
      </c>
      <c r="L50" s="92" t="s">
        <v>338</v>
      </c>
      <c r="M50" s="92" t="s">
        <v>338</v>
      </c>
      <c r="N50" s="458">
        <v>0</v>
      </c>
      <c r="O50" s="458">
        <v>0</v>
      </c>
      <c r="P50" s="458">
        <v>0.65</v>
      </c>
      <c r="Q50" s="458">
        <v>0</v>
      </c>
      <c r="R50" s="458">
        <v>0</v>
      </c>
      <c r="S50" s="422">
        <v>0.65</v>
      </c>
    </row>
    <row r="51" spans="1:19" s="44" customFormat="1">
      <c r="A51" s="461" t="s">
        <v>507</v>
      </c>
      <c r="B51" s="464" t="s">
        <v>432</v>
      </c>
      <c r="C51" s="456" t="s">
        <v>433</v>
      </c>
      <c r="D51" s="463">
        <v>2023</v>
      </c>
      <c r="E51" s="463">
        <v>2023</v>
      </c>
      <c r="F51" s="458">
        <v>3.1414999999999997</v>
      </c>
      <c r="G51" s="457">
        <f t="shared" si="5"/>
        <v>3.1414999999999997</v>
      </c>
      <c r="H51" s="458">
        <v>0</v>
      </c>
      <c r="I51" s="458">
        <v>0.71899999999999997</v>
      </c>
      <c r="J51" s="458">
        <v>2.4224999999999999</v>
      </c>
      <c r="K51" s="459">
        <f t="shared" ref="K51" si="10">SUM(K52:K54)</f>
        <v>0</v>
      </c>
      <c r="L51" s="92" t="s">
        <v>338</v>
      </c>
      <c r="M51" s="92" t="s">
        <v>338</v>
      </c>
      <c r="N51" s="458">
        <v>0</v>
      </c>
      <c r="O51" s="458">
        <v>0</v>
      </c>
      <c r="P51" s="458">
        <v>0</v>
      </c>
      <c r="Q51" s="458">
        <v>3.1414999999999997</v>
      </c>
      <c r="R51" s="458">
        <v>0</v>
      </c>
      <c r="S51" s="422">
        <v>3.1414999999999997</v>
      </c>
    </row>
    <row r="52" spans="1:19" s="44" customFormat="1">
      <c r="A52" s="461" t="s">
        <v>448</v>
      </c>
      <c r="B52" s="464" t="s">
        <v>432</v>
      </c>
      <c r="C52" s="456" t="s">
        <v>434</v>
      </c>
      <c r="D52" s="463">
        <v>2023</v>
      </c>
      <c r="E52" s="463">
        <v>2023</v>
      </c>
      <c r="F52" s="458">
        <v>0.65</v>
      </c>
      <c r="G52" s="457">
        <f t="shared" si="5"/>
        <v>0.65</v>
      </c>
      <c r="H52" s="458">
        <v>0.65</v>
      </c>
      <c r="I52" s="458">
        <v>0</v>
      </c>
      <c r="J52" s="458">
        <v>0</v>
      </c>
      <c r="K52" s="459">
        <v>0</v>
      </c>
      <c r="L52" s="92" t="s">
        <v>338</v>
      </c>
      <c r="M52" s="92" t="s">
        <v>338</v>
      </c>
      <c r="N52" s="458">
        <v>0</v>
      </c>
      <c r="O52" s="458">
        <v>0</v>
      </c>
      <c r="P52" s="458">
        <v>0</v>
      </c>
      <c r="Q52" s="458">
        <v>0.65</v>
      </c>
      <c r="R52" s="458">
        <v>0</v>
      </c>
      <c r="S52" s="422">
        <v>0.65</v>
      </c>
    </row>
    <row r="53" spans="1:19" s="44" customFormat="1">
      <c r="A53" s="461" t="s">
        <v>508</v>
      </c>
      <c r="B53" s="464" t="s">
        <v>435</v>
      </c>
      <c r="C53" s="456" t="s">
        <v>436</v>
      </c>
      <c r="D53" s="463">
        <v>2024</v>
      </c>
      <c r="E53" s="463">
        <v>2024</v>
      </c>
      <c r="F53" s="458">
        <v>3.3134000000000001</v>
      </c>
      <c r="G53" s="457">
        <f>H53+I53+J53+K53</f>
        <v>3.3134000000000001</v>
      </c>
      <c r="H53" s="458">
        <v>0</v>
      </c>
      <c r="I53" s="458">
        <v>0.36969999999999997</v>
      </c>
      <c r="J53" s="458">
        <v>2.9437000000000002</v>
      </c>
      <c r="K53" s="459">
        <v>0</v>
      </c>
      <c r="L53" s="92" t="s">
        <v>338</v>
      </c>
      <c r="M53" s="92" t="s">
        <v>338</v>
      </c>
      <c r="N53" s="458">
        <v>0</v>
      </c>
      <c r="O53" s="458">
        <v>0</v>
      </c>
      <c r="P53" s="458">
        <v>0</v>
      </c>
      <c r="Q53" s="458">
        <v>0</v>
      </c>
      <c r="R53" s="459">
        <v>3.3134000000000001</v>
      </c>
      <c r="S53" s="422">
        <v>3.3134000000000001</v>
      </c>
    </row>
    <row r="54" spans="1:19" s="44" customFormat="1">
      <c r="A54" s="461" t="s">
        <v>509</v>
      </c>
      <c r="B54" s="464" t="s">
        <v>435</v>
      </c>
      <c r="C54" s="456" t="s">
        <v>437</v>
      </c>
      <c r="D54" s="463">
        <v>2024</v>
      </c>
      <c r="E54" s="463">
        <v>2024</v>
      </c>
      <c r="F54" s="458">
        <v>0.71699999999999997</v>
      </c>
      <c r="G54" s="457">
        <f t="shared" si="5"/>
        <v>0.71699999999999997</v>
      </c>
      <c r="H54" s="458">
        <v>0.71699999999999997</v>
      </c>
      <c r="I54" s="458">
        <v>0</v>
      </c>
      <c r="J54" s="458">
        <v>0</v>
      </c>
      <c r="K54" s="459">
        <v>0</v>
      </c>
      <c r="L54" s="92" t="s">
        <v>338</v>
      </c>
      <c r="M54" s="92" t="s">
        <v>338</v>
      </c>
      <c r="N54" s="458">
        <v>0</v>
      </c>
      <c r="O54" s="458">
        <v>0</v>
      </c>
      <c r="P54" s="458">
        <v>0</v>
      </c>
      <c r="Q54" s="458">
        <v>0</v>
      </c>
      <c r="R54" s="459">
        <v>0.71699999999999997</v>
      </c>
      <c r="S54" s="422">
        <v>0.71699999999999997</v>
      </c>
    </row>
    <row r="55" spans="1:19" s="492" customFormat="1" ht="28.5">
      <c r="A55" s="494" t="s">
        <v>384</v>
      </c>
      <c r="B55" s="495" t="s">
        <v>385</v>
      </c>
      <c r="C55" s="496" t="s">
        <v>338</v>
      </c>
      <c r="D55" s="497" t="s">
        <v>338</v>
      </c>
      <c r="E55" s="497" t="s">
        <v>338</v>
      </c>
      <c r="F55" s="488">
        <v>0</v>
      </c>
      <c r="G55" s="488">
        <v>0</v>
      </c>
      <c r="H55" s="490">
        <v>0</v>
      </c>
      <c r="I55" s="490">
        <v>0</v>
      </c>
      <c r="J55" s="490">
        <v>0</v>
      </c>
      <c r="K55" s="491">
        <v>0</v>
      </c>
      <c r="L55" s="491">
        <v>0</v>
      </c>
      <c r="M55" s="491">
        <v>0</v>
      </c>
      <c r="N55" s="490">
        <v>0</v>
      </c>
      <c r="O55" s="490">
        <v>0</v>
      </c>
      <c r="P55" s="490">
        <v>0</v>
      </c>
      <c r="Q55" s="490">
        <v>0</v>
      </c>
      <c r="R55" s="490">
        <v>0</v>
      </c>
      <c r="S55" s="488">
        <v>0</v>
      </c>
    </row>
    <row r="56" spans="1:19" s="443" customFormat="1" ht="31.5">
      <c r="A56" s="419" t="s">
        <v>177</v>
      </c>
      <c r="B56" s="479" t="s">
        <v>386</v>
      </c>
      <c r="C56" s="465" t="s">
        <v>338</v>
      </c>
      <c r="D56" s="421" t="s">
        <v>338</v>
      </c>
      <c r="E56" s="421" t="s">
        <v>338</v>
      </c>
      <c r="F56" s="422">
        <v>0</v>
      </c>
      <c r="G56" s="422">
        <v>0</v>
      </c>
      <c r="H56" s="453">
        <v>0</v>
      </c>
      <c r="I56" s="453">
        <v>0</v>
      </c>
      <c r="J56" s="453">
        <v>0</v>
      </c>
      <c r="K56" s="460">
        <v>0</v>
      </c>
      <c r="L56" s="460">
        <v>0</v>
      </c>
      <c r="M56" s="460">
        <v>0</v>
      </c>
      <c r="N56" s="453">
        <v>0</v>
      </c>
      <c r="O56" s="453">
        <v>0</v>
      </c>
      <c r="P56" s="453">
        <v>0</v>
      </c>
      <c r="Q56" s="453">
        <v>0</v>
      </c>
      <c r="R56" s="453">
        <v>0</v>
      </c>
      <c r="S56" s="422">
        <v>0</v>
      </c>
    </row>
    <row r="57" spans="1:19" s="492" customFormat="1" ht="28.5">
      <c r="A57" s="499" t="s">
        <v>178</v>
      </c>
      <c r="B57" s="478" t="s">
        <v>387</v>
      </c>
      <c r="C57" s="498" t="s">
        <v>338</v>
      </c>
      <c r="D57" s="487" t="s">
        <v>338</v>
      </c>
      <c r="E57" s="487" t="s">
        <v>338</v>
      </c>
      <c r="F57" s="488">
        <v>0</v>
      </c>
      <c r="G57" s="488">
        <v>0</v>
      </c>
      <c r="H57" s="490">
        <v>0</v>
      </c>
      <c r="I57" s="490">
        <v>0</v>
      </c>
      <c r="J57" s="490">
        <v>0</v>
      </c>
      <c r="K57" s="491">
        <v>0</v>
      </c>
      <c r="L57" s="491">
        <v>0</v>
      </c>
      <c r="M57" s="491">
        <v>0</v>
      </c>
      <c r="N57" s="490">
        <v>0</v>
      </c>
      <c r="O57" s="490">
        <v>0</v>
      </c>
      <c r="P57" s="490">
        <v>0</v>
      </c>
      <c r="Q57" s="490">
        <v>0</v>
      </c>
      <c r="R57" s="490">
        <v>0</v>
      </c>
      <c r="S57" s="488">
        <v>0</v>
      </c>
    </row>
    <row r="58" spans="1:19" s="492" customFormat="1" ht="28.5">
      <c r="A58" s="499" t="s">
        <v>179</v>
      </c>
      <c r="B58" s="477" t="s">
        <v>388</v>
      </c>
      <c r="C58" s="498" t="s">
        <v>338</v>
      </c>
      <c r="D58" s="487" t="s">
        <v>338</v>
      </c>
      <c r="E58" s="487" t="s">
        <v>338</v>
      </c>
      <c r="F58" s="488">
        <v>0</v>
      </c>
      <c r="G58" s="488">
        <v>0</v>
      </c>
      <c r="H58" s="490">
        <v>0</v>
      </c>
      <c r="I58" s="490">
        <v>0</v>
      </c>
      <c r="J58" s="490">
        <v>0</v>
      </c>
      <c r="K58" s="491">
        <v>0</v>
      </c>
      <c r="L58" s="491">
        <v>0</v>
      </c>
      <c r="M58" s="491">
        <v>0</v>
      </c>
      <c r="N58" s="490">
        <v>0</v>
      </c>
      <c r="O58" s="490">
        <v>0</v>
      </c>
      <c r="P58" s="490">
        <v>0</v>
      </c>
      <c r="Q58" s="490">
        <v>0</v>
      </c>
      <c r="R58" s="490">
        <v>0</v>
      </c>
      <c r="S58" s="488">
        <v>0</v>
      </c>
    </row>
    <row r="59" spans="1:19" s="492" customFormat="1" ht="14.25">
      <c r="A59" s="499" t="s">
        <v>389</v>
      </c>
      <c r="B59" s="477" t="s">
        <v>390</v>
      </c>
      <c r="C59" s="498" t="s">
        <v>338</v>
      </c>
      <c r="D59" s="487" t="s">
        <v>338</v>
      </c>
      <c r="E59" s="487" t="s">
        <v>338</v>
      </c>
      <c r="F59" s="488">
        <v>0</v>
      </c>
      <c r="G59" s="488">
        <v>0</v>
      </c>
      <c r="H59" s="490">
        <v>0</v>
      </c>
      <c r="I59" s="490">
        <v>0</v>
      </c>
      <c r="J59" s="490">
        <v>0</v>
      </c>
      <c r="K59" s="491">
        <v>0</v>
      </c>
      <c r="L59" s="491">
        <v>0</v>
      </c>
      <c r="M59" s="491">
        <v>0</v>
      </c>
      <c r="N59" s="490">
        <v>0</v>
      </c>
      <c r="O59" s="490">
        <v>0</v>
      </c>
      <c r="P59" s="490">
        <v>0</v>
      </c>
      <c r="Q59" s="490">
        <v>0</v>
      </c>
      <c r="R59" s="490">
        <v>0</v>
      </c>
      <c r="S59" s="488">
        <v>0</v>
      </c>
    </row>
    <row r="60" spans="1:19" s="492" customFormat="1" ht="28.5">
      <c r="A60" s="499" t="s">
        <v>391</v>
      </c>
      <c r="B60" s="477" t="s">
        <v>392</v>
      </c>
      <c r="C60" s="498" t="s">
        <v>338</v>
      </c>
      <c r="D60" s="487" t="s">
        <v>338</v>
      </c>
      <c r="E60" s="487" t="s">
        <v>338</v>
      </c>
      <c r="F60" s="488">
        <v>0</v>
      </c>
      <c r="G60" s="488">
        <v>0</v>
      </c>
      <c r="H60" s="490">
        <v>0</v>
      </c>
      <c r="I60" s="490">
        <v>0</v>
      </c>
      <c r="J60" s="490">
        <v>0</v>
      </c>
      <c r="K60" s="491">
        <v>0</v>
      </c>
      <c r="L60" s="491">
        <v>0</v>
      </c>
      <c r="M60" s="491">
        <v>0</v>
      </c>
      <c r="N60" s="490">
        <v>0</v>
      </c>
      <c r="O60" s="490">
        <v>0</v>
      </c>
      <c r="P60" s="490">
        <v>0</v>
      </c>
      <c r="Q60" s="490">
        <v>0</v>
      </c>
      <c r="R60" s="490">
        <v>0</v>
      </c>
      <c r="S60" s="488">
        <v>0</v>
      </c>
    </row>
    <row r="61" spans="1:19" s="492" customFormat="1" ht="28.5">
      <c r="A61" s="499" t="s">
        <v>393</v>
      </c>
      <c r="B61" s="477" t="s">
        <v>394</v>
      </c>
      <c r="C61" s="498" t="s">
        <v>338</v>
      </c>
      <c r="D61" s="487" t="s">
        <v>338</v>
      </c>
      <c r="E61" s="487" t="s">
        <v>338</v>
      </c>
      <c r="F61" s="488">
        <v>0</v>
      </c>
      <c r="G61" s="488">
        <v>0</v>
      </c>
      <c r="H61" s="490">
        <v>0</v>
      </c>
      <c r="I61" s="490">
        <v>0</v>
      </c>
      <c r="J61" s="490">
        <v>0</v>
      </c>
      <c r="K61" s="491">
        <v>0</v>
      </c>
      <c r="L61" s="491">
        <v>0</v>
      </c>
      <c r="M61" s="491">
        <v>0</v>
      </c>
      <c r="N61" s="490">
        <v>0</v>
      </c>
      <c r="O61" s="490">
        <v>0</v>
      </c>
      <c r="P61" s="490">
        <v>0</v>
      </c>
      <c r="Q61" s="490">
        <v>0</v>
      </c>
      <c r="R61" s="490">
        <v>0</v>
      </c>
      <c r="S61" s="488">
        <v>0</v>
      </c>
    </row>
    <row r="62" spans="1:19" s="492" customFormat="1" ht="28.5">
      <c r="A62" s="401" t="s">
        <v>395</v>
      </c>
      <c r="B62" s="395" t="s">
        <v>396</v>
      </c>
      <c r="C62" s="415" t="s">
        <v>338</v>
      </c>
      <c r="D62" s="403" t="s">
        <v>338</v>
      </c>
      <c r="E62" s="403" t="s">
        <v>338</v>
      </c>
      <c r="F62" s="488">
        <v>0</v>
      </c>
      <c r="G62" s="488">
        <v>0</v>
      </c>
      <c r="H62" s="490">
        <v>0</v>
      </c>
      <c r="I62" s="490">
        <v>0</v>
      </c>
      <c r="J62" s="490">
        <v>0</v>
      </c>
      <c r="K62" s="491">
        <v>0</v>
      </c>
      <c r="L62" s="491">
        <v>0</v>
      </c>
      <c r="M62" s="491">
        <v>0</v>
      </c>
      <c r="N62" s="490">
        <v>0</v>
      </c>
      <c r="O62" s="490">
        <v>0</v>
      </c>
      <c r="P62" s="490">
        <v>0</v>
      </c>
      <c r="Q62" s="490">
        <v>0</v>
      </c>
      <c r="R62" s="490">
        <v>0</v>
      </c>
      <c r="S62" s="488">
        <v>0</v>
      </c>
    </row>
    <row r="63" spans="1:19" s="492" customFormat="1" ht="28.5">
      <c r="A63" s="401" t="s">
        <v>397</v>
      </c>
      <c r="B63" s="395" t="s">
        <v>398</v>
      </c>
      <c r="C63" s="415" t="s">
        <v>338</v>
      </c>
      <c r="D63" s="403" t="s">
        <v>338</v>
      </c>
      <c r="E63" s="403" t="s">
        <v>338</v>
      </c>
      <c r="F63" s="488">
        <v>0</v>
      </c>
      <c r="G63" s="488">
        <v>0</v>
      </c>
      <c r="H63" s="490">
        <v>0</v>
      </c>
      <c r="I63" s="490">
        <v>0</v>
      </c>
      <c r="J63" s="490">
        <v>0</v>
      </c>
      <c r="K63" s="491">
        <v>0</v>
      </c>
      <c r="L63" s="491">
        <v>0</v>
      </c>
      <c r="M63" s="491">
        <v>0</v>
      </c>
      <c r="N63" s="490">
        <v>0</v>
      </c>
      <c r="O63" s="490">
        <v>0</v>
      </c>
      <c r="P63" s="490">
        <v>0</v>
      </c>
      <c r="Q63" s="490">
        <v>0</v>
      </c>
      <c r="R63" s="490">
        <v>0</v>
      </c>
      <c r="S63" s="488">
        <v>0</v>
      </c>
    </row>
    <row r="64" spans="1:19" s="492" customFormat="1" ht="28.5">
      <c r="A64" s="401" t="s">
        <v>399</v>
      </c>
      <c r="B64" s="395" t="s">
        <v>400</v>
      </c>
      <c r="C64" s="415" t="s">
        <v>338</v>
      </c>
      <c r="D64" s="403" t="s">
        <v>338</v>
      </c>
      <c r="E64" s="403" t="s">
        <v>338</v>
      </c>
      <c r="F64" s="488">
        <v>0</v>
      </c>
      <c r="G64" s="488">
        <v>0</v>
      </c>
      <c r="H64" s="490">
        <v>0</v>
      </c>
      <c r="I64" s="490">
        <v>0</v>
      </c>
      <c r="J64" s="490">
        <v>0</v>
      </c>
      <c r="K64" s="491">
        <v>0</v>
      </c>
      <c r="L64" s="491">
        <v>0</v>
      </c>
      <c r="M64" s="491">
        <v>0</v>
      </c>
      <c r="N64" s="490">
        <v>0</v>
      </c>
      <c r="O64" s="490">
        <v>0</v>
      </c>
      <c r="P64" s="490">
        <v>0</v>
      </c>
      <c r="Q64" s="490">
        <v>0</v>
      </c>
      <c r="R64" s="490">
        <v>0</v>
      </c>
      <c r="S64" s="488">
        <v>0</v>
      </c>
    </row>
    <row r="65" spans="1:20" s="443" customFormat="1" ht="36" customHeight="1">
      <c r="A65" s="500" t="s">
        <v>401</v>
      </c>
      <c r="B65" s="501" t="s">
        <v>402</v>
      </c>
      <c r="C65" s="465" t="s">
        <v>338</v>
      </c>
      <c r="D65" s="421" t="s">
        <v>338</v>
      </c>
      <c r="E65" s="421" t="s">
        <v>338</v>
      </c>
      <c r="F65" s="422">
        <v>0</v>
      </c>
      <c r="G65" s="422">
        <v>0</v>
      </c>
      <c r="H65" s="453">
        <v>0</v>
      </c>
      <c r="I65" s="453">
        <v>0</v>
      </c>
      <c r="J65" s="453">
        <v>0</v>
      </c>
      <c r="K65" s="460">
        <v>0</v>
      </c>
      <c r="L65" s="460">
        <v>0</v>
      </c>
      <c r="M65" s="460">
        <v>0</v>
      </c>
      <c r="N65" s="453">
        <v>0</v>
      </c>
      <c r="O65" s="453">
        <v>0</v>
      </c>
      <c r="P65" s="453">
        <v>0</v>
      </c>
      <c r="Q65" s="453">
        <v>0</v>
      </c>
      <c r="R65" s="453">
        <v>0</v>
      </c>
      <c r="S65" s="422">
        <v>0</v>
      </c>
    </row>
    <row r="66" spans="1:20" s="492" customFormat="1" ht="36" customHeight="1">
      <c r="A66" s="390" t="s">
        <v>403</v>
      </c>
      <c r="B66" s="391" t="s">
        <v>404</v>
      </c>
      <c r="C66" s="415" t="s">
        <v>338</v>
      </c>
      <c r="D66" s="403" t="s">
        <v>338</v>
      </c>
      <c r="E66" s="403" t="s">
        <v>338</v>
      </c>
      <c r="F66" s="488">
        <v>0</v>
      </c>
      <c r="G66" s="488">
        <v>0</v>
      </c>
      <c r="H66" s="490">
        <v>0</v>
      </c>
      <c r="I66" s="490">
        <v>0</v>
      </c>
      <c r="J66" s="490">
        <v>0</v>
      </c>
      <c r="K66" s="491">
        <v>0</v>
      </c>
      <c r="L66" s="491">
        <v>0</v>
      </c>
      <c r="M66" s="491">
        <v>0</v>
      </c>
      <c r="N66" s="490">
        <v>0</v>
      </c>
      <c r="O66" s="490">
        <v>0</v>
      </c>
      <c r="P66" s="490">
        <v>0</v>
      </c>
      <c r="Q66" s="490">
        <v>0</v>
      </c>
      <c r="R66" s="490">
        <v>0</v>
      </c>
      <c r="S66" s="488">
        <v>0</v>
      </c>
    </row>
    <row r="67" spans="1:20" s="492" customFormat="1" ht="36" customHeight="1">
      <c r="A67" s="390" t="s">
        <v>405</v>
      </c>
      <c r="B67" s="391" t="s">
        <v>406</v>
      </c>
      <c r="C67" s="415" t="s">
        <v>338</v>
      </c>
      <c r="D67" s="403" t="s">
        <v>338</v>
      </c>
      <c r="E67" s="403" t="s">
        <v>338</v>
      </c>
      <c r="F67" s="488">
        <v>0</v>
      </c>
      <c r="G67" s="488">
        <v>0</v>
      </c>
      <c r="H67" s="490">
        <v>0</v>
      </c>
      <c r="I67" s="490">
        <v>0</v>
      </c>
      <c r="J67" s="490">
        <v>0</v>
      </c>
      <c r="K67" s="491">
        <v>0</v>
      </c>
      <c r="L67" s="491">
        <v>0</v>
      </c>
      <c r="M67" s="491">
        <v>0</v>
      </c>
      <c r="N67" s="490">
        <v>0</v>
      </c>
      <c r="O67" s="490">
        <v>0</v>
      </c>
      <c r="P67" s="490">
        <v>0</v>
      </c>
      <c r="Q67" s="490">
        <v>0</v>
      </c>
      <c r="R67" s="490">
        <v>0</v>
      </c>
      <c r="S67" s="488">
        <v>0</v>
      </c>
    </row>
    <row r="68" spans="1:20" s="443" customFormat="1" ht="57.75" customHeight="1">
      <c r="A68" s="500" t="s">
        <v>180</v>
      </c>
      <c r="B68" s="502" t="s">
        <v>516</v>
      </c>
      <c r="C68" s="465" t="s">
        <v>338</v>
      </c>
      <c r="D68" s="421" t="s">
        <v>338</v>
      </c>
      <c r="E68" s="421" t="s">
        <v>338</v>
      </c>
      <c r="F68" s="422">
        <v>0</v>
      </c>
      <c r="G68" s="422">
        <v>0</v>
      </c>
      <c r="H68" s="453">
        <v>0</v>
      </c>
      <c r="I68" s="453">
        <v>0</v>
      </c>
      <c r="J68" s="453">
        <v>0</v>
      </c>
      <c r="K68" s="460">
        <v>0</v>
      </c>
      <c r="L68" s="460">
        <v>0</v>
      </c>
      <c r="M68" s="460">
        <v>0</v>
      </c>
      <c r="N68" s="453">
        <v>0</v>
      </c>
      <c r="O68" s="453">
        <v>0</v>
      </c>
      <c r="P68" s="453">
        <v>0</v>
      </c>
      <c r="Q68" s="453">
        <v>0</v>
      </c>
      <c r="R68" s="453">
        <v>0</v>
      </c>
      <c r="S68" s="422">
        <v>0</v>
      </c>
    </row>
    <row r="69" spans="1:20" s="443" customFormat="1" ht="39.75" customHeight="1">
      <c r="A69" s="429" t="s">
        <v>408</v>
      </c>
      <c r="B69" s="430" t="s">
        <v>409</v>
      </c>
      <c r="C69" s="465" t="s">
        <v>338</v>
      </c>
      <c r="D69" s="421" t="s">
        <v>338</v>
      </c>
      <c r="E69" s="421" t="s">
        <v>338</v>
      </c>
      <c r="F69" s="422">
        <v>0</v>
      </c>
      <c r="G69" s="422">
        <v>0</v>
      </c>
      <c r="H69" s="453">
        <v>0</v>
      </c>
      <c r="I69" s="453">
        <v>0</v>
      </c>
      <c r="J69" s="453">
        <v>0</v>
      </c>
      <c r="K69" s="460">
        <v>0</v>
      </c>
      <c r="L69" s="460">
        <v>0</v>
      </c>
      <c r="M69" s="460">
        <v>0</v>
      </c>
      <c r="N69" s="453">
        <v>0</v>
      </c>
      <c r="O69" s="453">
        <v>0</v>
      </c>
      <c r="P69" s="453">
        <v>0</v>
      </c>
      <c r="Q69" s="453">
        <v>0</v>
      </c>
      <c r="R69" s="453">
        <v>0</v>
      </c>
      <c r="S69" s="422">
        <v>0</v>
      </c>
    </row>
    <row r="70" spans="1:20" s="443" customFormat="1" ht="39.75" customHeight="1">
      <c r="A70" s="429" t="s">
        <v>410</v>
      </c>
      <c r="B70" s="430" t="s">
        <v>411</v>
      </c>
      <c r="C70" s="465" t="s">
        <v>338</v>
      </c>
      <c r="D70" s="421" t="s">
        <v>338</v>
      </c>
      <c r="E70" s="421" t="s">
        <v>338</v>
      </c>
      <c r="F70" s="422">
        <v>0</v>
      </c>
      <c r="G70" s="422">
        <v>0</v>
      </c>
      <c r="H70" s="453">
        <v>0</v>
      </c>
      <c r="I70" s="453">
        <v>0</v>
      </c>
      <c r="J70" s="453">
        <v>0</v>
      </c>
      <c r="K70" s="460">
        <v>0</v>
      </c>
      <c r="L70" s="460">
        <v>0</v>
      </c>
      <c r="M70" s="460">
        <v>0</v>
      </c>
      <c r="N70" s="453">
        <v>0</v>
      </c>
      <c r="O70" s="453">
        <v>0</v>
      </c>
      <c r="P70" s="453">
        <v>0</v>
      </c>
      <c r="Q70" s="453">
        <v>0</v>
      </c>
      <c r="R70" s="453">
        <v>0</v>
      </c>
      <c r="S70" s="422">
        <v>0</v>
      </c>
    </row>
    <row r="71" spans="1:20" s="443" customFormat="1" ht="32.25" customHeight="1">
      <c r="A71" s="419" t="s">
        <v>181</v>
      </c>
      <c r="B71" s="466" t="s">
        <v>412</v>
      </c>
      <c r="C71" s="421" t="s">
        <v>338</v>
      </c>
      <c r="D71" s="421" t="s">
        <v>338</v>
      </c>
      <c r="E71" s="421" t="s">
        <v>338</v>
      </c>
      <c r="F71" s="422">
        <v>0</v>
      </c>
      <c r="G71" s="422">
        <v>0</v>
      </c>
      <c r="H71" s="453">
        <v>0</v>
      </c>
      <c r="I71" s="453">
        <v>0</v>
      </c>
      <c r="J71" s="453">
        <v>0</v>
      </c>
      <c r="K71" s="460">
        <v>0</v>
      </c>
      <c r="L71" s="460">
        <v>0</v>
      </c>
      <c r="M71" s="460">
        <v>0</v>
      </c>
      <c r="N71" s="453">
        <v>0</v>
      </c>
      <c r="O71" s="453">
        <v>0</v>
      </c>
      <c r="P71" s="453">
        <v>0</v>
      </c>
      <c r="Q71" s="453">
        <v>0</v>
      </c>
      <c r="R71" s="453">
        <v>0</v>
      </c>
      <c r="S71" s="422">
        <v>0</v>
      </c>
    </row>
    <row r="72" spans="1:20" s="443" customFormat="1" ht="32.25" customHeight="1">
      <c r="A72" s="419" t="s">
        <v>413</v>
      </c>
      <c r="B72" s="433" t="s">
        <v>414</v>
      </c>
      <c r="C72" s="421" t="s">
        <v>338</v>
      </c>
      <c r="D72" s="421" t="s">
        <v>338</v>
      </c>
      <c r="E72" s="421" t="s">
        <v>338</v>
      </c>
      <c r="F72" s="422">
        <v>0</v>
      </c>
      <c r="G72" s="422">
        <v>0</v>
      </c>
      <c r="H72" s="453">
        <v>0</v>
      </c>
      <c r="I72" s="453">
        <v>0</v>
      </c>
      <c r="J72" s="453">
        <v>0</v>
      </c>
      <c r="K72" s="460">
        <v>0</v>
      </c>
      <c r="L72" s="460">
        <v>0</v>
      </c>
      <c r="M72" s="460">
        <v>0</v>
      </c>
      <c r="N72" s="453">
        <v>0</v>
      </c>
      <c r="O72" s="453">
        <v>0</v>
      </c>
      <c r="P72" s="453">
        <v>0</v>
      </c>
      <c r="Q72" s="453">
        <v>0</v>
      </c>
      <c r="R72" s="453">
        <v>0</v>
      </c>
      <c r="S72" s="422">
        <v>0</v>
      </c>
    </row>
    <row r="73" spans="1:20" s="443" customFormat="1" ht="37.5" customHeight="1">
      <c r="A73" s="500" t="s">
        <v>415</v>
      </c>
      <c r="B73" s="435" t="s">
        <v>416</v>
      </c>
      <c r="C73" s="421" t="s">
        <v>338</v>
      </c>
      <c r="D73" s="421" t="s">
        <v>338</v>
      </c>
      <c r="E73" s="421" t="s">
        <v>338</v>
      </c>
      <c r="F73" s="441">
        <v>6.4259999999999993</v>
      </c>
      <c r="G73" s="422">
        <f>G74</f>
        <v>6.4259999999999993</v>
      </c>
      <c r="H73" s="422">
        <f t="shared" ref="H73:K74" si="11">H74</f>
        <v>0</v>
      </c>
      <c r="I73" s="422">
        <f t="shared" si="11"/>
        <v>0</v>
      </c>
      <c r="J73" s="422">
        <f t="shared" si="11"/>
        <v>0</v>
      </c>
      <c r="K73" s="454">
        <f t="shared" si="11"/>
        <v>6.4259999999999993</v>
      </c>
      <c r="L73" s="421" t="s">
        <v>338</v>
      </c>
      <c r="M73" s="421" t="s">
        <v>338</v>
      </c>
      <c r="N73" s="441">
        <v>3.06</v>
      </c>
      <c r="O73" s="441">
        <v>1.8359999999999999</v>
      </c>
      <c r="P73" s="441">
        <v>1.53</v>
      </c>
      <c r="Q73" s="441">
        <v>0</v>
      </c>
      <c r="R73" s="442">
        <v>0</v>
      </c>
      <c r="S73" s="422">
        <v>6.4260000000000002</v>
      </c>
    </row>
    <row r="74" spans="1:20" s="485" customFormat="1" ht="40.5" customHeight="1">
      <c r="A74" s="503" t="s">
        <v>417</v>
      </c>
      <c r="B74" s="207" t="s">
        <v>418</v>
      </c>
      <c r="C74" s="403" t="s">
        <v>338</v>
      </c>
      <c r="D74" s="403" t="s">
        <v>338</v>
      </c>
      <c r="E74" s="403" t="s">
        <v>338</v>
      </c>
      <c r="F74" s="504">
        <v>6.4259999999999993</v>
      </c>
      <c r="G74" s="404">
        <f>G75</f>
        <v>6.4259999999999993</v>
      </c>
      <c r="H74" s="404">
        <f t="shared" si="11"/>
        <v>0</v>
      </c>
      <c r="I74" s="404">
        <f t="shared" si="11"/>
        <v>0</v>
      </c>
      <c r="J74" s="404">
        <f t="shared" si="11"/>
        <v>0</v>
      </c>
      <c r="K74" s="505">
        <f t="shared" si="11"/>
        <v>6.4259999999999993</v>
      </c>
      <c r="L74" s="403" t="s">
        <v>338</v>
      </c>
      <c r="M74" s="403" t="s">
        <v>338</v>
      </c>
      <c r="N74" s="504">
        <v>3.06</v>
      </c>
      <c r="O74" s="504">
        <v>1.8359999999999999</v>
      </c>
      <c r="P74" s="504">
        <v>1.53</v>
      </c>
      <c r="Q74" s="504">
        <v>0</v>
      </c>
      <c r="R74" s="506">
        <v>0</v>
      </c>
      <c r="S74" s="404">
        <v>6.4260000000000002</v>
      </c>
    </row>
    <row r="75" spans="1:20" s="98" customFormat="1" ht="31.5" customHeight="1">
      <c r="A75" s="160" t="s">
        <v>514</v>
      </c>
      <c r="B75" s="213" t="s">
        <v>520</v>
      </c>
      <c r="C75" s="208" t="s">
        <v>338</v>
      </c>
      <c r="D75" s="208" t="s">
        <v>338</v>
      </c>
      <c r="E75" s="208" t="s">
        <v>338</v>
      </c>
      <c r="F75" s="377">
        <v>6.4259999999999993</v>
      </c>
      <c r="G75" s="375">
        <f>G76+G77</f>
        <v>6.4259999999999993</v>
      </c>
      <c r="H75" s="375">
        <f t="shared" ref="H75:K75" si="12">H76+H77</f>
        <v>0</v>
      </c>
      <c r="I75" s="375">
        <f t="shared" si="12"/>
        <v>0</v>
      </c>
      <c r="J75" s="375">
        <f t="shared" si="12"/>
        <v>0</v>
      </c>
      <c r="K75" s="376">
        <f t="shared" si="12"/>
        <v>6.4259999999999993</v>
      </c>
      <c r="L75" s="185" t="s">
        <v>338</v>
      </c>
      <c r="M75" s="185" t="s">
        <v>338</v>
      </c>
      <c r="N75" s="374">
        <v>3.06</v>
      </c>
      <c r="O75" s="377">
        <v>1.8359999999999999</v>
      </c>
      <c r="P75" s="377">
        <v>1.53</v>
      </c>
      <c r="Q75" s="374">
        <v>0</v>
      </c>
      <c r="R75" s="378">
        <v>0</v>
      </c>
      <c r="S75" s="217">
        <v>6.4260000000000002</v>
      </c>
    </row>
    <row r="76" spans="1:20" s="98" customFormat="1" ht="27.75" customHeight="1">
      <c r="A76" s="160" t="s">
        <v>522</v>
      </c>
      <c r="B76" s="214" t="s">
        <v>519</v>
      </c>
      <c r="C76" s="167" t="s">
        <v>422</v>
      </c>
      <c r="D76" s="185">
        <v>2020</v>
      </c>
      <c r="E76" s="185">
        <v>2024</v>
      </c>
      <c r="F76" s="377">
        <v>1.8080000000000001</v>
      </c>
      <c r="G76" s="375">
        <f>H76+I76+J76+K76</f>
        <v>1.8080000000000001</v>
      </c>
      <c r="H76" s="374">
        <v>0</v>
      </c>
      <c r="I76" s="374">
        <v>0</v>
      </c>
      <c r="J76" s="374">
        <v>0</v>
      </c>
      <c r="K76" s="379">
        <f>S76</f>
        <v>1.8080000000000001</v>
      </c>
      <c r="L76" s="185" t="s">
        <v>338</v>
      </c>
      <c r="M76" s="185" t="s">
        <v>338</v>
      </c>
      <c r="N76" s="374">
        <v>0.85399999999999998</v>
      </c>
      <c r="O76" s="377">
        <v>0.51900000000000002</v>
      </c>
      <c r="P76" s="377">
        <v>0.435</v>
      </c>
      <c r="Q76" s="374">
        <v>0</v>
      </c>
      <c r="R76" s="378">
        <v>0</v>
      </c>
      <c r="S76" s="217">
        <v>1.8080000000000001</v>
      </c>
    </row>
    <row r="77" spans="1:20" s="98" customFormat="1" ht="32.25" customHeight="1">
      <c r="A77" s="165" t="s">
        <v>523</v>
      </c>
      <c r="B77" s="168" t="s">
        <v>521</v>
      </c>
      <c r="C77" s="167" t="s">
        <v>424</v>
      </c>
      <c r="D77" s="185">
        <v>2020</v>
      </c>
      <c r="E77" s="185">
        <v>2024</v>
      </c>
      <c r="F77" s="377">
        <v>4.6179999999999994</v>
      </c>
      <c r="G77" s="375">
        <f>H77+I77+J77+K77</f>
        <v>4.6179999999999994</v>
      </c>
      <c r="H77" s="374">
        <v>0</v>
      </c>
      <c r="I77" s="374">
        <v>0</v>
      </c>
      <c r="J77" s="374">
        <v>0</v>
      </c>
      <c r="K77" s="379">
        <f>S77</f>
        <v>4.6179999999999994</v>
      </c>
      <c r="L77" s="185" t="s">
        <v>338</v>
      </c>
      <c r="M77" s="185" t="s">
        <v>338</v>
      </c>
      <c r="N77" s="374">
        <v>2.206</v>
      </c>
      <c r="O77" s="377">
        <v>1.3169999999999999</v>
      </c>
      <c r="P77" s="380">
        <v>1.095</v>
      </c>
      <c r="Q77" s="377">
        <v>0</v>
      </c>
      <c r="R77" s="378">
        <v>0</v>
      </c>
      <c r="S77" s="217">
        <v>4.6179999999999994</v>
      </c>
    </row>
    <row r="78" spans="1:20" s="98" customFormat="1" ht="35.25" customHeight="1">
      <c r="A78" s="93"/>
      <c r="B78" s="97"/>
      <c r="C78" s="79"/>
      <c r="S78" s="362"/>
    </row>
    <row r="79" spans="1:20" s="23" customFormat="1">
      <c r="A79" s="76"/>
      <c r="B79" s="76"/>
      <c r="C79" s="76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81"/>
      <c r="T79" s="90"/>
    </row>
    <row r="80" spans="1:20" s="23" customFormat="1" ht="25.5" customHeight="1">
      <c r="A80" s="660" t="s">
        <v>234</v>
      </c>
      <c r="B80" s="660"/>
      <c r="C80" s="660"/>
      <c r="D80" s="660"/>
      <c r="E80" s="660"/>
      <c r="F80" s="660"/>
      <c r="G80" s="660"/>
      <c r="H80" s="660"/>
      <c r="I80" s="660"/>
      <c r="J80" s="660"/>
      <c r="K80" s="660"/>
      <c r="L80" s="660"/>
      <c r="M80" s="660"/>
      <c r="N80" s="660"/>
      <c r="O80" s="660"/>
      <c r="P80" s="660"/>
      <c r="Q80" s="660"/>
      <c r="R80" s="90"/>
      <c r="S80" s="81"/>
      <c r="T80" s="90"/>
    </row>
    <row r="81" spans="1:20" s="23" customFormat="1" ht="26.25" customHeight="1">
      <c r="A81" s="660" t="s">
        <v>233</v>
      </c>
      <c r="B81" s="660"/>
      <c r="C81" s="660"/>
      <c r="D81" s="660"/>
      <c r="E81" s="660"/>
      <c r="F81" s="660"/>
      <c r="G81" s="660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90"/>
      <c r="S81" s="81"/>
      <c r="T81" s="90"/>
    </row>
    <row r="82" spans="1:20" s="23" customFormat="1" ht="26.25" customHeight="1">
      <c r="A82" s="658" t="s">
        <v>235</v>
      </c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90"/>
      <c r="S82" s="81"/>
      <c r="T82" s="90"/>
    </row>
    <row r="83" spans="1:20" s="23" customFormat="1" ht="24" customHeight="1">
      <c r="A83" s="659" t="s">
        <v>213</v>
      </c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659"/>
      <c r="P83" s="659"/>
      <c r="Q83" s="659"/>
      <c r="R83" s="90"/>
      <c r="S83" s="81"/>
      <c r="T83" s="90"/>
    </row>
    <row r="84" spans="1:20" s="23" customFormat="1" ht="21.75" customHeight="1">
      <c r="A84" s="658" t="s">
        <v>259</v>
      </c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8"/>
      <c r="M84" s="658"/>
      <c r="N84" s="658"/>
      <c r="O84" s="658"/>
      <c r="P84" s="658"/>
      <c r="Q84" s="658"/>
      <c r="R84" s="90"/>
      <c r="S84" s="81"/>
      <c r="T84" s="90"/>
    </row>
    <row r="85" spans="1:20" s="23" customFormat="1" ht="24" customHeight="1">
      <c r="A85" s="659" t="s">
        <v>215</v>
      </c>
      <c r="B85" s="659"/>
      <c r="C85" s="659"/>
      <c r="D85" s="659"/>
      <c r="E85" s="659"/>
      <c r="F85" s="659"/>
      <c r="G85" s="659"/>
      <c r="H85" s="659"/>
      <c r="I85" s="659"/>
      <c r="J85" s="659"/>
      <c r="K85" s="659"/>
      <c r="L85" s="659"/>
      <c r="M85" s="659"/>
      <c r="N85" s="659"/>
      <c r="O85" s="659"/>
      <c r="P85" s="659"/>
      <c r="Q85" s="659"/>
      <c r="R85" s="90"/>
      <c r="S85" s="81"/>
      <c r="T85" s="90"/>
    </row>
  </sheetData>
  <mergeCells count="24">
    <mergeCell ref="P1:S3"/>
    <mergeCell ref="A84:Q84"/>
    <mergeCell ref="A85:Q85"/>
    <mergeCell ref="L11:M11"/>
    <mergeCell ref="D10:D12"/>
    <mergeCell ref="E10:E11"/>
    <mergeCell ref="A82:Q82"/>
    <mergeCell ref="A83:Q83"/>
    <mergeCell ref="A80:Q80"/>
    <mergeCell ref="A81:Q81"/>
    <mergeCell ref="S11:S12"/>
    <mergeCell ref="N10:S10"/>
    <mergeCell ref="A4:Q4"/>
    <mergeCell ref="G11:K11"/>
    <mergeCell ref="A9:Q9"/>
    <mergeCell ref="A10:A12"/>
    <mergeCell ref="A5:P5"/>
    <mergeCell ref="G10:K10"/>
    <mergeCell ref="L10:M10"/>
    <mergeCell ref="B10:B12"/>
    <mergeCell ref="C10:C12"/>
    <mergeCell ref="A7:Q7"/>
    <mergeCell ref="A8:Q8"/>
    <mergeCell ref="F10:F11"/>
  </mergeCells>
  <pageMargins left="0.59055118110236227" right="0.39370078740157483" top="0.78740157480314965" bottom="0.39370078740157483" header="0.31496062992125984" footer="0.31496062992125984"/>
  <pageSetup paperSize="9" scale="41" firstPageNumber="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4"/>
  <sheetViews>
    <sheetView view="pageBreakPreview" zoomScale="60" zoomScaleNormal="75" workbookViewId="0">
      <selection activeCell="AW1" sqref="AW1:BC3"/>
    </sheetView>
  </sheetViews>
  <sheetFormatPr defaultColWidth="9.375" defaultRowHeight="15"/>
  <cols>
    <col min="1" max="1" width="11" style="107" customWidth="1"/>
    <col min="2" max="2" width="65.25" style="107" customWidth="1"/>
    <col min="3" max="3" width="16.125" style="107" customWidth="1"/>
    <col min="4" max="4" width="10" style="107" customWidth="1"/>
    <col min="5" max="5" width="8.5" style="107" customWidth="1"/>
    <col min="6" max="7" width="10" style="107" customWidth="1"/>
    <col min="8" max="17" width="8.5" style="107" customWidth="1"/>
    <col min="18" max="18" width="11.5" style="107" customWidth="1"/>
    <col min="19" max="19" width="10.625" style="107" customWidth="1"/>
    <col min="20" max="29" width="8.5" style="107" customWidth="1"/>
    <col min="30" max="30" width="11.125" style="107" customWidth="1"/>
    <col min="31" max="31" width="10.25" style="107" customWidth="1"/>
    <col min="32" max="32" width="8.5" style="107" customWidth="1"/>
    <col min="33" max="33" width="13.75" style="107" customWidth="1"/>
    <col min="34" max="34" width="8.5" style="107" customWidth="1"/>
    <col min="35" max="35" width="11.5" style="107" customWidth="1"/>
    <col min="36" max="36" width="8.5" style="107" customWidth="1"/>
    <col min="37" max="37" width="10.375" style="107" customWidth="1"/>
    <col min="38" max="38" width="11.125" style="107" customWidth="1"/>
    <col min="39" max="39" width="11.75" style="107" customWidth="1"/>
    <col min="40" max="40" width="10.75" style="107" customWidth="1"/>
    <col min="41" max="41" width="12.625" style="107" customWidth="1"/>
    <col min="42" max="42" width="8.5" style="107" customWidth="1"/>
    <col min="43" max="43" width="9.5" style="107" customWidth="1"/>
    <col min="44" max="44" width="8.5" style="107" customWidth="1"/>
    <col min="45" max="45" width="10.625" style="107" customWidth="1"/>
    <col min="46" max="46" width="8.5" style="107" customWidth="1"/>
    <col min="47" max="47" width="10.125" style="107" customWidth="1"/>
    <col min="48" max="48" width="10.375" style="107" customWidth="1"/>
    <col min="49" max="49" width="11.75" style="107" customWidth="1"/>
    <col min="50" max="50" width="11.875" style="107" customWidth="1"/>
    <col min="51" max="51" width="13.625" style="107" customWidth="1"/>
    <col min="52" max="52" width="11.875" style="107" customWidth="1"/>
    <col min="53" max="53" width="14.375" style="107" customWidth="1"/>
    <col min="54" max="54" width="10.25" style="107" customWidth="1"/>
    <col min="55" max="55" width="11" style="107" customWidth="1"/>
    <col min="56" max="16384" width="9.375" style="107"/>
  </cols>
  <sheetData>
    <row r="1" spans="1:256" s="23" customFormat="1" ht="27.75" customHeight="1">
      <c r="A1" s="90"/>
      <c r="B1" s="76"/>
      <c r="C1" s="90"/>
      <c r="D1" s="90"/>
      <c r="E1" s="90"/>
      <c r="F1" s="90"/>
      <c r="G1" s="81"/>
      <c r="H1" s="90"/>
      <c r="I1" s="85"/>
      <c r="J1" s="81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38"/>
      <c r="AW1" s="647" t="s">
        <v>549</v>
      </c>
      <c r="AX1" s="648"/>
      <c r="AY1" s="648"/>
      <c r="AZ1" s="648"/>
      <c r="BA1" s="648"/>
      <c r="BB1" s="648"/>
      <c r="BC1" s="648"/>
    </row>
    <row r="2" spans="1:256" s="23" customFormat="1" ht="27.75" customHeight="1">
      <c r="A2" s="90"/>
      <c r="B2" s="76"/>
      <c r="C2" s="90"/>
      <c r="D2" s="90"/>
      <c r="E2" s="90"/>
      <c r="F2" s="90"/>
      <c r="G2" s="81"/>
      <c r="H2" s="90"/>
      <c r="I2" s="85"/>
      <c r="J2" s="81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39"/>
      <c r="AW2" s="648"/>
      <c r="AX2" s="648"/>
      <c r="AY2" s="648"/>
      <c r="AZ2" s="648"/>
      <c r="BA2" s="648"/>
      <c r="BB2" s="648"/>
      <c r="BC2" s="648"/>
    </row>
    <row r="3" spans="1:256" s="23" customFormat="1" ht="27.75" customHeight="1">
      <c r="A3" s="90"/>
      <c r="B3" s="90"/>
      <c r="C3" s="90"/>
      <c r="D3" s="90"/>
      <c r="E3" s="90"/>
      <c r="F3" s="90"/>
      <c r="G3" s="81"/>
      <c r="H3" s="90"/>
      <c r="I3" s="85"/>
      <c r="J3" s="8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W3" s="648"/>
      <c r="AX3" s="648"/>
      <c r="AY3" s="648"/>
      <c r="AZ3" s="648"/>
      <c r="BA3" s="648"/>
      <c r="BB3" s="648"/>
      <c r="BC3" s="648"/>
    </row>
    <row r="4" spans="1:256" s="23" customFormat="1" ht="27.75" customHeight="1">
      <c r="A4" s="649" t="s">
        <v>142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</row>
    <row r="5" spans="1:256" s="23" customFormat="1" ht="27.75" customHeight="1">
      <c r="A5" s="650" t="s">
        <v>143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</row>
    <row r="6" spans="1:256" s="23" customFormat="1" ht="27.75" customHeight="1">
      <c r="A6" s="22"/>
      <c r="B6" s="22"/>
      <c r="C6" s="22"/>
      <c r="D6" s="22"/>
      <c r="E6" s="22"/>
      <c r="F6" s="22"/>
      <c r="G6" s="82"/>
      <c r="H6" s="22"/>
      <c r="I6" s="22"/>
      <c r="J6" s="8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88"/>
      <c r="AA6" s="88"/>
      <c r="AB6" s="88"/>
      <c r="AC6" s="88"/>
      <c r="AD6" s="88"/>
    </row>
    <row r="7" spans="1:256" s="23" customFormat="1" ht="27.75" customHeight="1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  <c r="BA7" s="651"/>
      <c r="BB7" s="651"/>
      <c r="BC7" s="651"/>
    </row>
    <row r="8" spans="1:256" s="23" customFormat="1" ht="27.75" customHeight="1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</row>
    <row r="9" spans="1:256" ht="32.85" customHeight="1">
      <c r="A9" s="663"/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663"/>
      <c r="AP9" s="663"/>
      <c r="AQ9" s="663"/>
      <c r="AR9" s="663"/>
      <c r="AS9" s="663"/>
      <c r="AT9" s="663"/>
      <c r="AU9" s="663"/>
      <c r="AV9" s="663"/>
      <c r="AW9" s="663"/>
      <c r="AX9" s="663"/>
      <c r="AY9" s="663"/>
      <c r="AZ9" s="663"/>
      <c r="BA9" s="663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09" customFormat="1" ht="16.7" customHeight="1">
      <c r="A10" s="664" t="s">
        <v>69</v>
      </c>
      <c r="B10" s="664" t="s">
        <v>19</v>
      </c>
      <c r="C10" s="664" t="s">
        <v>1</v>
      </c>
      <c r="D10" s="664" t="s">
        <v>277</v>
      </c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664"/>
      <c r="AO10" s="664"/>
      <c r="AP10" s="664"/>
      <c r="AQ10" s="664"/>
      <c r="AR10" s="664"/>
      <c r="AS10" s="664"/>
      <c r="AT10" s="664"/>
      <c r="AU10" s="664"/>
      <c r="AV10" s="664"/>
      <c r="AW10" s="664"/>
      <c r="AX10" s="664"/>
      <c r="AY10" s="664"/>
      <c r="AZ10" s="664"/>
      <c r="BA10" s="664"/>
      <c r="BB10" s="664"/>
      <c r="BC10" s="664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</row>
    <row r="11" spans="1:256" ht="96.6" customHeight="1">
      <c r="A11" s="664"/>
      <c r="B11" s="664"/>
      <c r="C11" s="664"/>
      <c r="D11" s="664" t="s">
        <v>30</v>
      </c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 t="s">
        <v>31</v>
      </c>
      <c r="W11" s="664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 t="s">
        <v>26</v>
      </c>
      <c r="AI11" s="664"/>
      <c r="AJ11" s="664"/>
      <c r="AK11" s="664"/>
      <c r="AL11" s="664"/>
      <c r="AM11" s="664"/>
      <c r="AN11" s="664" t="s">
        <v>27</v>
      </c>
      <c r="AO11" s="664"/>
      <c r="AP11" s="664"/>
      <c r="AQ11" s="664"/>
      <c r="AR11" s="664" t="s">
        <v>20</v>
      </c>
      <c r="AS11" s="664"/>
      <c r="AT11" s="664"/>
      <c r="AU11" s="664"/>
      <c r="AV11" s="664"/>
      <c r="AW11" s="664"/>
      <c r="AX11" s="664" t="s">
        <v>24</v>
      </c>
      <c r="AY11" s="664"/>
      <c r="AZ11" s="664"/>
      <c r="BA11" s="664"/>
      <c r="BB11" s="664" t="s">
        <v>25</v>
      </c>
      <c r="BC11" s="664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13" customFormat="1" ht="198" customHeight="1">
      <c r="A12" s="664"/>
      <c r="B12" s="664"/>
      <c r="C12" s="664"/>
      <c r="D12" s="667" t="s">
        <v>278</v>
      </c>
      <c r="E12" s="667"/>
      <c r="F12" s="667" t="s">
        <v>279</v>
      </c>
      <c r="G12" s="667"/>
      <c r="H12" s="667" t="s">
        <v>280</v>
      </c>
      <c r="I12" s="667"/>
      <c r="J12" s="667"/>
      <c r="K12" s="667"/>
      <c r="L12" s="667" t="s">
        <v>281</v>
      </c>
      <c r="M12" s="667"/>
      <c r="N12" s="667"/>
      <c r="O12" s="667"/>
      <c r="P12" s="667" t="s">
        <v>282</v>
      </c>
      <c r="Q12" s="667"/>
      <c r="R12" s="667" t="s">
        <v>283</v>
      </c>
      <c r="S12" s="667"/>
      <c r="T12" s="667" t="s">
        <v>284</v>
      </c>
      <c r="U12" s="667"/>
      <c r="V12" s="668" t="s">
        <v>285</v>
      </c>
      <c r="W12" s="668"/>
      <c r="X12" s="668" t="s">
        <v>286</v>
      </c>
      <c r="Y12" s="668"/>
      <c r="Z12" s="668" t="s">
        <v>286</v>
      </c>
      <c r="AA12" s="668"/>
      <c r="AB12" s="668" t="s">
        <v>287</v>
      </c>
      <c r="AC12" s="668"/>
      <c r="AD12" s="668" t="s">
        <v>288</v>
      </c>
      <c r="AE12" s="668"/>
      <c r="AF12" s="668" t="s">
        <v>289</v>
      </c>
      <c r="AG12" s="668"/>
      <c r="AH12" s="668" t="s">
        <v>290</v>
      </c>
      <c r="AI12" s="668"/>
      <c r="AJ12" s="668" t="s">
        <v>291</v>
      </c>
      <c r="AK12" s="668"/>
      <c r="AL12" s="668" t="s">
        <v>292</v>
      </c>
      <c r="AM12" s="668"/>
      <c r="AN12" s="668" t="s">
        <v>293</v>
      </c>
      <c r="AO12" s="668"/>
      <c r="AP12" s="668" t="s">
        <v>294</v>
      </c>
      <c r="AQ12" s="668"/>
      <c r="AR12" s="668" t="s">
        <v>295</v>
      </c>
      <c r="AS12" s="668"/>
      <c r="AT12" s="668" t="s">
        <v>296</v>
      </c>
      <c r="AU12" s="668"/>
      <c r="AV12" s="668" t="s">
        <v>297</v>
      </c>
      <c r="AW12" s="668"/>
      <c r="AX12" s="668" t="s">
        <v>298</v>
      </c>
      <c r="AY12" s="668"/>
      <c r="AZ12" s="668" t="s">
        <v>299</v>
      </c>
      <c r="BA12" s="668"/>
      <c r="BB12" s="668" t="s">
        <v>300</v>
      </c>
      <c r="BC12" s="668"/>
      <c r="BD12" s="111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</row>
    <row r="13" spans="1:256" s="116" customFormat="1" ht="128.25" customHeight="1">
      <c r="A13" s="664"/>
      <c r="B13" s="664"/>
      <c r="C13" s="664"/>
      <c r="D13" s="114" t="s">
        <v>301</v>
      </c>
      <c r="E13" s="114" t="s">
        <v>302</v>
      </c>
      <c r="F13" s="114" t="s">
        <v>301</v>
      </c>
      <c r="G13" s="114" t="s">
        <v>302</v>
      </c>
      <c r="H13" s="114" t="s">
        <v>301</v>
      </c>
      <c r="I13" s="114" t="s">
        <v>302</v>
      </c>
      <c r="J13" s="114" t="s">
        <v>301</v>
      </c>
      <c r="K13" s="114" t="s">
        <v>302</v>
      </c>
      <c r="L13" s="114" t="s">
        <v>301</v>
      </c>
      <c r="M13" s="114" t="s">
        <v>302</v>
      </c>
      <c r="N13" s="114" t="s">
        <v>301</v>
      </c>
      <c r="O13" s="114" t="s">
        <v>302</v>
      </c>
      <c r="P13" s="114" t="s">
        <v>301</v>
      </c>
      <c r="Q13" s="114" t="s">
        <v>302</v>
      </c>
      <c r="R13" s="114" t="s">
        <v>301</v>
      </c>
      <c r="S13" s="114" t="s">
        <v>302</v>
      </c>
      <c r="T13" s="114" t="s">
        <v>301</v>
      </c>
      <c r="U13" s="114" t="s">
        <v>302</v>
      </c>
      <c r="V13" s="114" t="s">
        <v>301</v>
      </c>
      <c r="W13" s="114" t="s">
        <v>302</v>
      </c>
      <c r="X13" s="114" t="s">
        <v>301</v>
      </c>
      <c r="Y13" s="114" t="s">
        <v>302</v>
      </c>
      <c r="Z13" s="114" t="s">
        <v>301</v>
      </c>
      <c r="AA13" s="114" t="s">
        <v>302</v>
      </c>
      <c r="AB13" s="114" t="s">
        <v>301</v>
      </c>
      <c r="AC13" s="114" t="s">
        <v>302</v>
      </c>
      <c r="AD13" s="114" t="s">
        <v>301</v>
      </c>
      <c r="AE13" s="114" t="s">
        <v>302</v>
      </c>
      <c r="AF13" s="114" t="s">
        <v>301</v>
      </c>
      <c r="AG13" s="114" t="s">
        <v>302</v>
      </c>
      <c r="AH13" s="114" t="s">
        <v>301</v>
      </c>
      <c r="AI13" s="114" t="s">
        <v>302</v>
      </c>
      <c r="AJ13" s="114" t="s">
        <v>301</v>
      </c>
      <c r="AK13" s="114" t="s">
        <v>302</v>
      </c>
      <c r="AL13" s="114" t="s">
        <v>301</v>
      </c>
      <c r="AM13" s="114" t="s">
        <v>302</v>
      </c>
      <c r="AN13" s="114" t="s">
        <v>301</v>
      </c>
      <c r="AO13" s="114" t="s">
        <v>302</v>
      </c>
      <c r="AP13" s="114" t="s">
        <v>301</v>
      </c>
      <c r="AQ13" s="114" t="s">
        <v>302</v>
      </c>
      <c r="AR13" s="114" t="s">
        <v>301</v>
      </c>
      <c r="AS13" s="114" t="s">
        <v>302</v>
      </c>
      <c r="AT13" s="114" t="s">
        <v>301</v>
      </c>
      <c r="AU13" s="114" t="s">
        <v>302</v>
      </c>
      <c r="AV13" s="114" t="s">
        <v>301</v>
      </c>
      <c r="AW13" s="114" t="s">
        <v>302</v>
      </c>
      <c r="AX13" s="114" t="s">
        <v>301</v>
      </c>
      <c r="AY13" s="114" t="s">
        <v>302</v>
      </c>
      <c r="AZ13" s="114" t="s">
        <v>301</v>
      </c>
      <c r="BA13" s="114" t="s">
        <v>302</v>
      </c>
      <c r="BB13" s="114" t="s">
        <v>301</v>
      </c>
      <c r="BC13" s="114" t="s">
        <v>302</v>
      </c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s="116" customFormat="1" ht="17.25" customHeight="1">
      <c r="A14" s="117"/>
      <c r="B14" s="117"/>
      <c r="C14" s="117"/>
      <c r="D14" s="669" t="s">
        <v>303</v>
      </c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70" t="s">
        <v>303</v>
      </c>
      <c r="W14" s="670"/>
      <c r="X14" s="670"/>
      <c r="Y14" s="670"/>
      <c r="Z14" s="670"/>
      <c r="AA14" s="670"/>
      <c r="AB14" s="670"/>
      <c r="AC14" s="670"/>
      <c r="AD14" s="670"/>
      <c r="AE14" s="670"/>
      <c r="AF14" s="115"/>
      <c r="AG14" s="115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spans="1:256" s="116" customFormat="1" ht="17.25" customHeight="1">
      <c r="A15" s="117"/>
      <c r="B15" s="117"/>
      <c r="C15" s="117"/>
      <c r="D15" s="665" t="s">
        <v>304</v>
      </c>
      <c r="E15" s="665"/>
      <c r="F15" s="665" t="s">
        <v>304</v>
      </c>
      <c r="G15" s="665"/>
      <c r="H15" s="665" t="s">
        <v>304</v>
      </c>
      <c r="I15" s="665"/>
      <c r="J15" s="666">
        <v>0.4</v>
      </c>
      <c r="K15" s="666"/>
      <c r="L15" s="665" t="s">
        <v>304</v>
      </c>
      <c r="M15" s="665"/>
      <c r="N15" s="666">
        <v>0.4</v>
      </c>
      <c r="O15" s="666"/>
      <c r="P15" s="118"/>
      <c r="Q15" s="118"/>
      <c r="R15" s="118"/>
      <c r="S15" s="118"/>
      <c r="T15" s="118"/>
      <c r="U15" s="118"/>
      <c r="V15" s="665" t="s">
        <v>304</v>
      </c>
      <c r="W15" s="665"/>
      <c r="X15" s="665" t="s">
        <v>305</v>
      </c>
      <c r="Y15" s="665"/>
      <c r="Z15" s="665" t="s">
        <v>304</v>
      </c>
      <c r="AA15" s="665"/>
      <c r="AB15" s="666" t="s">
        <v>304</v>
      </c>
      <c r="AC15" s="666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s="122" customFormat="1" ht="15.75">
      <c r="A16" s="119">
        <v>1</v>
      </c>
      <c r="B16" s="120">
        <v>2</v>
      </c>
      <c r="C16" s="119">
        <v>3</v>
      </c>
      <c r="D16" s="121" t="s">
        <v>41</v>
      </c>
      <c r="E16" s="121" t="s">
        <v>48</v>
      </c>
      <c r="F16" s="121" t="s">
        <v>306</v>
      </c>
      <c r="G16" s="121" t="s">
        <v>62</v>
      </c>
      <c r="H16" s="121" t="s">
        <v>307</v>
      </c>
      <c r="I16" s="121" t="s">
        <v>308</v>
      </c>
      <c r="J16" s="121" t="s">
        <v>309</v>
      </c>
      <c r="K16" s="121" t="s">
        <v>310</v>
      </c>
      <c r="L16" s="121" t="s">
        <v>311</v>
      </c>
      <c r="M16" s="121" t="s">
        <v>312</v>
      </c>
      <c r="N16" s="121" t="s">
        <v>313</v>
      </c>
      <c r="O16" s="121" t="s">
        <v>314</v>
      </c>
      <c r="P16" s="121" t="s">
        <v>315</v>
      </c>
      <c r="Q16" s="121" t="s">
        <v>316</v>
      </c>
      <c r="R16" s="121" t="s">
        <v>317</v>
      </c>
      <c r="S16" s="121" t="s">
        <v>318</v>
      </c>
      <c r="T16" s="121" t="s">
        <v>319</v>
      </c>
      <c r="U16" s="121" t="s">
        <v>320</v>
      </c>
      <c r="V16" s="121" t="s">
        <v>35</v>
      </c>
      <c r="W16" s="121" t="s">
        <v>36</v>
      </c>
      <c r="X16" s="121" t="s">
        <v>321</v>
      </c>
      <c r="Y16" s="121" t="s">
        <v>49</v>
      </c>
      <c r="Z16" s="121" t="s">
        <v>322</v>
      </c>
      <c r="AA16" s="121" t="s">
        <v>323</v>
      </c>
      <c r="AB16" s="121" t="s">
        <v>324</v>
      </c>
      <c r="AC16" s="121" t="s">
        <v>325</v>
      </c>
      <c r="AD16" s="121" t="s">
        <v>326</v>
      </c>
      <c r="AE16" s="121" t="s">
        <v>327</v>
      </c>
      <c r="AF16" s="121" t="s">
        <v>328</v>
      </c>
      <c r="AG16" s="121" t="s">
        <v>327</v>
      </c>
      <c r="AH16" s="121" t="s">
        <v>38</v>
      </c>
      <c r="AI16" s="121" t="s">
        <v>39</v>
      </c>
      <c r="AJ16" s="121" t="s">
        <v>329</v>
      </c>
      <c r="AK16" s="121" t="s">
        <v>40</v>
      </c>
      <c r="AL16" s="121" t="s">
        <v>330</v>
      </c>
      <c r="AM16" s="121" t="s">
        <v>331</v>
      </c>
      <c r="AN16" s="121" t="s">
        <v>51</v>
      </c>
      <c r="AO16" s="121" t="s">
        <v>52</v>
      </c>
      <c r="AP16" s="121" t="s">
        <v>332</v>
      </c>
      <c r="AQ16" s="121" t="s">
        <v>63</v>
      </c>
      <c r="AR16" s="121" t="s">
        <v>54</v>
      </c>
      <c r="AS16" s="121" t="s">
        <v>55</v>
      </c>
      <c r="AT16" s="121" t="s">
        <v>333</v>
      </c>
      <c r="AU16" s="121" t="s">
        <v>59</v>
      </c>
      <c r="AV16" s="121" t="s">
        <v>334</v>
      </c>
      <c r="AW16" s="121" t="s">
        <v>335</v>
      </c>
      <c r="AX16" s="121" t="s">
        <v>64</v>
      </c>
      <c r="AY16" s="121" t="s">
        <v>65</v>
      </c>
      <c r="AZ16" s="121" t="s">
        <v>336</v>
      </c>
      <c r="BA16" s="121" t="s">
        <v>66</v>
      </c>
      <c r="BB16" s="121" t="s">
        <v>67</v>
      </c>
      <c r="BC16" s="121" t="s">
        <v>68</v>
      </c>
    </row>
    <row r="17" spans="1:55" s="131" customFormat="1" ht="20.25" customHeight="1">
      <c r="A17" s="123">
        <v>0</v>
      </c>
      <c r="B17" s="124" t="s">
        <v>337</v>
      </c>
      <c r="C17" s="125" t="s">
        <v>338</v>
      </c>
      <c r="D17" s="125">
        <f>SUM(D18:D23)</f>
        <v>0</v>
      </c>
      <c r="E17" s="126" t="s">
        <v>338</v>
      </c>
      <c r="F17" s="125">
        <f>SUM(F18:F23)</f>
        <v>0</v>
      </c>
      <c r="G17" s="126" t="s">
        <v>338</v>
      </c>
      <c r="H17" s="125">
        <f>SUM(H18:H23)</f>
        <v>0</v>
      </c>
      <c r="I17" s="126" t="s">
        <v>338</v>
      </c>
      <c r="J17" s="125">
        <f>SUM(J18:J23)</f>
        <v>0</v>
      </c>
      <c r="K17" s="126" t="s">
        <v>338</v>
      </c>
      <c r="L17" s="125">
        <f>SUM(L18:L23)</f>
        <v>0</v>
      </c>
      <c r="M17" s="126" t="s">
        <v>338</v>
      </c>
      <c r="N17" s="125">
        <f>SUM(N18:N23)</f>
        <v>0</v>
      </c>
      <c r="O17" s="126" t="s">
        <v>338</v>
      </c>
      <c r="P17" s="125">
        <f>SUM(P18:P23)</f>
        <v>0</v>
      </c>
      <c r="Q17" s="126" t="s">
        <v>338</v>
      </c>
      <c r="R17" s="125">
        <f>SUM(R18:R23)</f>
        <v>0</v>
      </c>
      <c r="S17" s="126" t="s">
        <v>338</v>
      </c>
      <c r="T17" s="125">
        <f>SUM(T18:T23)</f>
        <v>0</v>
      </c>
      <c r="U17" s="126" t="s">
        <v>338</v>
      </c>
      <c r="V17" s="125">
        <f>SUM(V18:V23)</f>
        <v>0</v>
      </c>
      <c r="W17" s="126" t="s">
        <v>338</v>
      </c>
      <c r="X17" s="125">
        <f>SUM(X18:X23)</f>
        <v>4</v>
      </c>
      <c r="Y17" s="125" t="s">
        <v>338</v>
      </c>
      <c r="Z17" s="125">
        <f>SUM(Z18:Z23)</f>
        <v>0</v>
      </c>
      <c r="AA17" s="126" t="s">
        <v>338</v>
      </c>
      <c r="AB17" s="127">
        <f>SUM(AB18:AB23)</f>
        <v>0</v>
      </c>
      <c r="AC17" s="126" t="s">
        <v>338</v>
      </c>
      <c r="AD17" s="125">
        <f>SUM(AD18:AD23)</f>
        <v>0</v>
      </c>
      <c r="AE17" s="126" t="s">
        <v>338</v>
      </c>
      <c r="AF17" s="125">
        <f>SUM(AF18:AF23)</f>
        <v>0</v>
      </c>
      <c r="AG17" s="126" t="s">
        <v>338</v>
      </c>
      <c r="AH17" s="125">
        <f>SUM(AH18:AH23)</f>
        <v>0</v>
      </c>
      <c r="AI17" s="126" t="s">
        <v>338</v>
      </c>
      <c r="AJ17" s="125">
        <f>SUM(AJ18:AJ23)</f>
        <v>0</v>
      </c>
      <c r="AK17" s="126" t="s">
        <v>338</v>
      </c>
      <c r="AL17" s="127">
        <f>SUM(AL18:AL23)</f>
        <v>0</v>
      </c>
      <c r="AM17" s="127" t="s">
        <v>338</v>
      </c>
      <c r="AN17" s="125">
        <f>SUM(AN18:AN23)</f>
        <v>0</v>
      </c>
      <c r="AO17" s="126" t="s">
        <v>338</v>
      </c>
      <c r="AP17" s="125">
        <f>SUM(AP18:AP23)</f>
        <v>0</v>
      </c>
      <c r="AQ17" s="126" t="s">
        <v>338</v>
      </c>
      <c r="AR17" s="125">
        <f>SUM(AR18:AR23)</f>
        <v>0</v>
      </c>
      <c r="AS17" s="126" t="s">
        <v>338</v>
      </c>
      <c r="AT17" s="125">
        <f>SUM(AT18:AT23)</f>
        <v>0</v>
      </c>
      <c r="AU17" s="126" t="s">
        <v>338</v>
      </c>
      <c r="AV17" s="125">
        <f>SUM(AV18:AV23)</f>
        <v>0</v>
      </c>
      <c r="AW17" s="126" t="s">
        <v>338</v>
      </c>
      <c r="AX17" s="125">
        <f>SUM(AX18:AX23)</f>
        <v>0</v>
      </c>
      <c r="AY17" s="126" t="s">
        <v>338</v>
      </c>
      <c r="AZ17" s="128">
        <f>AZ19+AZ23+AZ21</f>
        <v>7.1955</v>
      </c>
      <c r="BA17" s="125" t="s">
        <v>338</v>
      </c>
      <c r="BB17" s="125">
        <f>SUM(BB18:BB23)</f>
        <v>0</v>
      </c>
      <c r="BC17" s="126" t="s">
        <v>338</v>
      </c>
    </row>
    <row r="18" spans="1:55" s="131" customFormat="1" ht="20.25" customHeight="1">
      <c r="A18" s="123" t="s">
        <v>339</v>
      </c>
      <c r="B18" s="124" t="s">
        <v>340</v>
      </c>
      <c r="C18" s="126" t="s">
        <v>338</v>
      </c>
      <c r="D18" s="125">
        <f>D26</f>
        <v>0</v>
      </c>
      <c r="E18" s="126" t="s">
        <v>338</v>
      </c>
      <c r="F18" s="125">
        <f>F26</f>
        <v>0</v>
      </c>
      <c r="G18" s="126" t="s">
        <v>338</v>
      </c>
      <c r="H18" s="125">
        <f>H26</f>
        <v>0</v>
      </c>
      <c r="I18" s="126" t="s">
        <v>338</v>
      </c>
      <c r="J18" s="125">
        <f>J26</f>
        <v>0</v>
      </c>
      <c r="K18" s="126" t="s">
        <v>338</v>
      </c>
      <c r="L18" s="125">
        <f>L26</f>
        <v>0</v>
      </c>
      <c r="M18" s="126" t="s">
        <v>338</v>
      </c>
      <c r="N18" s="125">
        <f>N26</f>
        <v>0</v>
      </c>
      <c r="O18" s="126" t="s">
        <v>338</v>
      </c>
      <c r="P18" s="125">
        <f>P26</f>
        <v>0</v>
      </c>
      <c r="Q18" s="126" t="s">
        <v>338</v>
      </c>
      <c r="R18" s="125">
        <f>R26</f>
        <v>0</v>
      </c>
      <c r="S18" s="126" t="s">
        <v>338</v>
      </c>
      <c r="T18" s="125">
        <f>T26</f>
        <v>0</v>
      </c>
      <c r="U18" s="126" t="s">
        <v>338</v>
      </c>
      <c r="V18" s="125">
        <f>V26</f>
        <v>0</v>
      </c>
      <c r="W18" s="126" t="s">
        <v>338</v>
      </c>
      <c r="X18" s="125">
        <f>X26</f>
        <v>0</v>
      </c>
      <c r="Y18" s="125" t="s">
        <v>338</v>
      </c>
      <c r="Z18" s="125">
        <f>Z26</f>
        <v>0</v>
      </c>
      <c r="AA18" s="126" t="s">
        <v>338</v>
      </c>
      <c r="AB18" s="125">
        <f>AB26</f>
        <v>0</v>
      </c>
      <c r="AC18" s="126" t="s">
        <v>338</v>
      </c>
      <c r="AD18" s="125">
        <f>AD26</f>
        <v>0</v>
      </c>
      <c r="AE18" s="126" t="s">
        <v>338</v>
      </c>
      <c r="AF18" s="125">
        <f>AF26</f>
        <v>0</v>
      </c>
      <c r="AG18" s="126" t="s">
        <v>338</v>
      </c>
      <c r="AH18" s="125">
        <f>AH26</f>
        <v>0</v>
      </c>
      <c r="AI18" s="126" t="s">
        <v>338</v>
      </c>
      <c r="AJ18" s="125">
        <f>AJ26</f>
        <v>0</v>
      </c>
      <c r="AK18" s="126" t="s">
        <v>338</v>
      </c>
      <c r="AL18" s="127" t="str">
        <f>AL26</f>
        <v>нд</v>
      </c>
      <c r="AM18" s="127" t="str">
        <f>AM26</f>
        <v>нд</v>
      </c>
      <c r="AN18" s="125">
        <f>AN26</f>
        <v>0</v>
      </c>
      <c r="AO18" s="126" t="s">
        <v>338</v>
      </c>
      <c r="AP18" s="125">
        <f>AP26</f>
        <v>0</v>
      </c>
      <c r="AQ18" s="126" t="s">
        <v>338</v>
      </c>
      <c r="AR18" s="125">
        <f>AR26</f>
        <v>0</v>
      </c>
      <c r="AS18" s="126" t="s">
        <v>338</v>
      </c>
      <c r="AT18" s="125">
        <f>AT26</f>
        <v>0</v>
      </c>
      <c r="AU18" s="126" t="s">
        <v>338</v>
      </c>
      <c r="AV18" s="125">
        <f>AV26</f>
        <v>0</v>
      </c>
      <c r="AW18" s="126" t="s">
        <v>338</v>
      </c>
      <c r="AX18" s="125">
        <f>AX26</f>
        <v>0</v>
      </c>
      <c r="AY18" s="126" t="s">
        <v>338</v>
      </c>
      <c r="AZ18" s="125">
        <f>AZ26</f>
        <v>0</v>
      </c>
      <c r="BA18" s="125" t="s">
        <v>338</v>
      </c>
      <c r="BB18" s="125">
        <f>BB26</f>
        <v>0</v>
      </c>
      <c r="BC18" s="126" t="s">
        <v>338</v>
      </c>
    </row>
    <row r="19" spans="1:55" s="131" customFormat="1" ht="36.75" customHeight="1">
      <c r="A19" s="123" t="s">
        <v>341</v>
      </c>
      <c r="B19" s="124" t="s">
        <v>342</v>
      </c>
      <c r="C19" s="126" t="s">
        <v>338</v>
      </c>
      <c r="D19" s="125">
        <f>D42</f>
        <v>0</v>
      </c>
      <c r="E19" s="126" t="s">
        <v>338</v>
      </c>
      <c r="F19" s="125">
        <f>F42</f>
        <v>0</v>
      </c>
      <c r="G19" s="126" t="s">
        <v>338</v>
      </c>
      <c r="H19" s="125">
        <f>H42</f>
        <v>0</v>
      </c>
      <c r="I19" s="126" t="s">
        <v>338</v>
      </c>
      <c r="J19" s="125">
        <f>J42</f>
        <v>0</v>
      </c>
      <c r="K19" s="126" t="s">
        <v>338</v>
      </c>
      <c r="L19" s="125">
        <f>L42</f>
        <v>0</v>
      </c>
      <c r="M19" s="126" t="s">
        <v>338</v>
      </c>
      <c r="N19" s="125">
        <f>N42</f>
        <v>0</v>
      </c>
      <c r="O19" s="126" t="s">
        <v>338</v>
      </c>
      <c r="P19" s="125">
        <f>P42</f>
        <v>0</v>
      </c>
      <c r="Q19" s="126" t="s">
        <v>338</v>
      </c>
      <c r="R19" s="125">
        <f>R42</f>
        <v>0</v>
      </c>
      <c r="S19" s="126" t="s">
        <v>338</v>
      </c>
      <c r="T19" s="125">
        <f>T42</f>
        <v>0</v>
      </c>
      <c r="U19" s="126" t="s">
        <v>338</v>
      </c>
      <c r="V19" s="125">
        <f>V42</f>
        <v>0</v>
      </c>
      <c r="W19" s="126" t="s">
        <v>338</v>
      </c>
      <c r="X19" s="125">
        <f>X42</f>
        <v>4</v>
      </c>
      <c r="Y19" s="125" t="s">
        <v>338</v>
      </c>
      <c r="Z19" s="125">
        <f>Z42</f>
        <v>0</v>
      </c>
      <c r="AA19" s="126" t="s">
        <v>338</v>
      </c>
      <c r="AB19" s="125">
        <f>AB42</f>
        <v>0</v>
      </c>
      <c r="AC19" s="126" t="s">
        <v>338</v>
      </c>
      <c r="AD19" s="125">
        <f>AD42</f>
        <v>0</v>
      </c>
      <c r="AE19" s="126" t="s">
        <v>338</v>
      </c>
      <c r="AF19" s="125">
        <f>AF42</f>
        <v>0</v>
      </c>
      <c r="AG19" s="126" t="s">
        <v>338</v>
      </c>
      <c r="AH19" s="125">
        <f>AH42</f>
        <v>0</v>
      </c>
      <c r="AI19" s="126" t="s">
        <v>338</v>
      </c>
      <c r="AJ19" s="125">
        <f>AJ42</f>
        <v>0</v>
      </c>
      <c r="AK19" s="126" t="s">
        <v>338</v>
      </c>
      <c r="AL19" s="127" t="str">
        <f>AL42</f>
        <v>нд</v>
      </c>
      <c r="AM19" s="127" t="str">
        <f>AM42</f>
        <v>нд</v>
      </c>
      <c r="AN19" s="125">
        <f>AN42</f>
        <v>0</v>
      </c>
      <c r="AO19" s="126" t="s">
        <v>338</v>
      </c>
      <c r="AP19" s="125">
        <f>AP42</f>
        <v>0</v>
      </c>
      <c r="AQ19" s="126" t="s">
        <v>338</v>
      </c>
      <c r="AR19" s="125">
        <f>AR42</f>
        <v>0</v>
      </c>
      <c r="AS19" s="126" t="s">
        <v>338</v>
      </c>
      <c r="AT19" s="125">
        <f>AT42</f>
        <v>0</v>
      </c>
      <c r="AU19" s="126" t="s">
        <v>338</v>
      </c>
      <c r="AV19" s="125">
        <f>AV42</f>
        <v>0</v>
      </c>
      <c r="AW19" s="126" t="s">
        <v>338</v>
      </c>
      <c r="AX19" s="125">
        <f>AX42</f>
        <v>0</v>
      </c>
      <c r="AY19" s="126" t="s">
        <v>338</v>
      </c>
      <c r="AZ19" s="125">
        <f>AZ42</f>
        <v>3.5235000000000003</v>
      </c>
      <c r="BA19" s="125" t="s">
        <v>338</v>
      </c>
      <c r="BB19" s="125">
        <f>BB42</f>
        <v>0</v>
      </c>
      <c r="BC19" s="126" t="s">
        <v>338</v>
      </c>
    </row>
    <row r="20" spans="1:55" s="131" customFormat="1" ht="50.25" customHeight="1">
      <c r="A20" s="123" t="s">
        <v>343</v>
      </c>
      <c r="B20" s="124" t="s">
        <v>344</v>
      </c>
      <c r="C20" s="126" t="s">
        <v>338</v>
      </c>
      <c r="D20" s="125">
        <f>D71</f>
        <v>0</v>
      </c>
      <c r="E20" s="126" t="s">
        <v>338</v>
      </c>
      <c r="F20" s="125">
        <f>F71</f>
        <v>0</v>
      </c>
      <c r="G20" s="126" t="s">
        <v>338</v>
      </c>
      <c r="H20" s="125">
        <f>H71</f>
        <v>0</v>
      </c>
      <c r="I20" s="126" t="s">
        <v>338</v>
      </c>
      <c r="J20" s="125">
        <f>J71</f>
        <v>0</v>
      </c>
      <c r="K20" s="126" t="s">
        <v>338</v>
      </c>
      <c r="L20" s="125">
        <f>L71</f>
        <v>0</v>
      </c>
      <c r="M20" s="126" t="s">
        <v>338</v>
      </c>
      <c r="N20" s="125">
        <f>N71</f>
        <v>0</v>
      </c>
      <c r="O20" s="126" t="s">
        <v>338</v>
      </c>
      <c r="P20" s="125">
        <f>P71</f>
        <v>0</v>
      </c>
      <c r="Q20" s="126" t="s">
        <v>338</v>
      </c>
      <c r="R20" s="125">
        <f>R71</f>
        <v>0</v>
      </c>
      <c r="S20" s="126" t="s">
        <v>338</v>
      </c>
      <c r="T20" s="125">
        <f>T71</f>
        <v>0</v>
      </c>
      <c r="U20" s="126" t="s">
        <v>338</v>
      </c>
      <c r="V20" s="125">
        <f>V71</f>
        <v>0</v>
      </c>
      <c r="W20" s="126" t="s">
        <v>338</v>
      </c>
      <c r="X20" s="125">
        <f>X71</f>
        <v>0</v>
      </c>
      <c r="Y20" s="125" t="s">
        <v>338</v>
      </c>
      <c r="Z20" s="125">
        <f>Z71</f>
        <v>0</v>
      </c>
      <c r="AA20" s="126" t="s">
        <v>338</v>
      </c>
      <c r="AB20" s="125">
        <f>AB71</f>
        <v>0</v>
      </c>
      <c r="AC20" s="126" t="s">
        <v>338</v>
      </c>
      <c r="AD20" s="125">
        <f>AD71</f>
        <v>0</v>
      </c>
      <c r="AE20" s="126" t="s">
        <v>338</v>
      </c>
      <c r="AF20" s="125">
        <f>AF71</f>
        <v>0</v>
      </c>
      <c r="AG20" s="126" t="s">
        <v>338</v>
      </c>
      <c r="AH20" s="125">
        <f>AH71</f>
        <v>0</v>
      </c>
      <c r="AI20" s="126" t="s">
        <v>338</v>
      </c>
      <c r="AJ20" s="125">
        <f>AJ71</f>
        <v>0</v>
      </c>
      <c r="AK20" s="126" t="s">
        <v>338</v>
      </c>
      <c r="AL20" s="126" t="s">
        <v>338</v>
      </c>
      <c r="AM20" s="126" t="s">
        <v>338</v>
      </c>
      <c r="AN20" s="125">
        <f>AN71</f>
        <v>0</v>
      </c>
      <c r="AO20" s="126" t="s">
        <v>338</v>
      </c>
      <c r="AP20" s="125">
        <f>AP71</f>
        <v>0</v>
      </c>
      <c r="AQ20" s="126" t="s">
        <v>338</v>
      </c>
      <c r="AR20" s="125">
        <f>AR71</f>
        <v>0</v>
      </c>
      <c r="AS20" s="126" t="s">
        <v>338</v>
      </c>
      <c r="AT20" s="125">
        <f>AT71</f>
        <v>0</v>
      </c>
      <c r="AU20" s="126" t="s">
        <v>338</v>
      </c>
      <c r="AV20" s="125">
        <f>AV71</f>
        <v>0</v>
      </c>
      <c r="AW20" s="126" t="s">
        <v>338</v>
      </c>
      <c r="AX20" s="125">
        <f>AX71</f>
        <v>0</v>
      </c>
      <c r="AY20" s="126" t="s">
        <v>338</v>
      </c>
      <c r="AZ20" s="125">
        <v>0</v>
      </c>
      <c r="BA20" s="125" t="s">
        <v>338</v>
      </c>
      <c r="BB20" s="125">
        <f>BB71</f>
        <v>0</v>
      </c>
      <c r="BC20" s="126" t="s">
        <v>338</v>
      </c>
    </row>
    <row r="21" spans="1:55" s="131" customFormat="1" ht="35.25" customHeight="1">
      <c r="A21" s="123" t="s">
        <v>345</v>
      </c>
      <c r="B21" s="124" t="s">
        <v>346</v>
      </c>
      <c r="C21" s="126" t="s">
        <v>338</v>
      </c>
      <c r="D21" s="125">
        <f>D74</f>
        <v>0</v>
      </c>
      <c r="E21" s="126" t="s">
        <v>338</v>
      </c>
      <c r="F21" s="125">
        <f>F74</f>
        <v>0</v>
      </c>
      <c r="G21" s="126" t="s">
        <v>338</v>
      </c>
      <c r="H21" s="125">
        <f>H74</f>
        <v>0</v>
      </c>
      <c r="I21" s="126" t="s">
        <v>338</v>
      </c>
      <c r="J21" s="125">
        <f>J74</f>
        <v>0</v>
      </c>
      <c r="K21" s="126" t="s">
        <v>338</v>
      </c>
      <c r="L21" s="125">
        <f>L74</f>
        <v>0</v>
      </c>
      <c r="M21" s="126" t="s">
        <v>338</v>
      </c>
      <c r="N21" s="125">
        <f>N74</f>
        <v>0</v>
      </c>
      <c r="O21" s="126" t="s">
        <v>338</v>
      </c>
      <c r="P21" s="125">
        <f>P74</f>
        <v>0</v>
      </c>
      <c r="Q21" s="126" t="s">
        <v>338</v>
      </c>
      <c r="R21" s="125">
        <f>R74</f>
        <v>0</v>
      </c>
      <c r="S21" s="126" t="s">
        <v>338</v>
      </c>
      <c r="T21" s="125">
        <f>T74</f>
        <v>0</v>
      </c>
      <c r="U21" s="126" t="s">
        <v>338</v>
      </c>
      <c r="V21" s="125">
        <f>V74</f>
        <v>0</v>
      </c>
      <c r="W21" s="126" t="s">
        <v>338</v>
      </c>
      <c r="X21" s="125">
        <f t="shared" ref="X21:Z23" si="0">X74</f>
        <v>0</v>
      </c>
      <c r="Y21" s="125" t="s">
        <v>338</v>
      </c>
      <c r="Z21" s="125">
        <f t="shared" si="0"/>
        <v>0</v>
      </c>
      <c r="AA21" s="126" t="s">
        <v>338</v>
      </c>
      <c r="AB21" s="125">
        <f>AB74</f>
        <v>0</v>
      </c>
      <c r="AC21" s="126" t="s">
        <v>338</v>
      </c>
      <c r="AD21" s="125">
        <f>AD74</f>
        <v>0</v>
      </c>
      <c r="AE21" s="126" t="s">
        <v>338</v>
      </c>
      <c r="AF21" s="125">
        <f>AF74</f>
        <v>0</v>
      </c>
      <c r="AG21" s="126" t="s">
        <v>338</v>
      </c>
      <c r="AH21" s="125">
        <f>AH74</f>
        <v>0</v>
      </c>
      <c r="AI21" s="126" t="s">
        <v>338</v>
      </c>
      <c r="AJ21" s="125">
        <f>AJ74</f>
        <v>0</v>
      </c>
      <c r="AK21" s="126" t="s">
        <v>338</v>
      </c>
      <c r="AL21" s="126" t="s">
        <v>338</v>
      </c>
      <c r="AM21" s="126" t="s">
        <v>338</v>
      </c>
      <c r="AN21" s="125">
        <f>AN74</f>
        <v>0</v>
      </c>
      <c r="AO21" s="126" t="s">
        <v>338</v>
      </c>
      <c r="AP21" s="125">
        <f>AP74</f>
        <v>0</v>
      </c>
      <c r="AQ21" s="126" t="s">
        <v>338</v>
      </c>
      <c r="AR21" s="125">
        <f>AR74</f>
        <v>0</v>
      </c>
      <c r="AS21" s="126" t="s">
        <v>338</v>
      </c>
      <c r="AT21" s="125">
        <f>AT74</f>
        <v>0</v>
      </c>
      <c r="AU21" s="126" t="s">
        <v>338</v>
      </c>
      <c r="AV21" s="125">
        <f>AV74</f>
        <v>0</v>
      </c>
      <c r="AW21" s="126" t="s">
        <v>338</v>
      </c>
      <c r="AX21" s="125">
        <f>AX74</f>
        <v>0</v>
      </c>
      <c r="AY21" s="126" t="s">
        <v>338</v>
      </c>
      <c r="AZ21" s="125">
        <f>AZ74</f>
        <v>0</v>
      </c>
      <c r="BA21" s="125" t="s">
        <v>338</v>
      </c>
      <c r="BB21" s="125">
        <f t="shared" ref="BB21" si="1">BB74</f>
        <v>0</v>
      </c>
      <c r="BC21" s="126" t="s">
        <v>338</v>
      </c>
    </row>
    <row r="22" spans="1:55" s="131" customFormat="1" ht="35.25" customHeight="1">
      <c r="A22" s="123" t="s">
        <v>347</v>
      </c>
      <c r="B22" s="124" t="s">
        <v>348</v>
      </c>
      <c r="C22" s="126" t="s">
        <v>338</v>
      </c>
      <c r="D22" s="125">
        <f>D75</f>
        <v>0</v>
      </c>
      <c r="E22" s="126" t="s">
        <v>338</v>
      </c>
      <c r="F22" s="125">
        <f>F75</f>
        <v>0</v>
      </c>
      <c r="G22" s="126" t="s">
        <v>338</v>
      </c>
      <c r="H22" s="125">
        <f>H75</f>
        <v>0</v>
      </c>
      <c r="I22" s="126" t="s">
        <v>338</v>
      </c>
      <c r="J22" s="125">
        <f>J75</f>
        <v>0</v>
      </c>
      <c r="K22" s="126" t="s">
        <v>338</v>
      </c>
      <c r="L22" s="125">
        <f>L75</f>
        <v>0</v>
      </c>
      <c r="M22" s="126" t="s">
        <v>338</v>
      </c>
      <c r="N22" s="125">
        <f>N75</f>
        <v>0</v>
      </c>
      <c r="O22" s="126" t="s">
        <v>338</v>
      </c>
      <c r="P22" s="125">
        <f>P75</f>
        <v>0</v>
      </c>
      <c r="Q22" s="126" t="s">
        <v>338</v>
      </c>
      <c r="R22" s="125">
        <f>R75</f>
        <v>0</v>
      </c>
      <c r="S22" s="126" t="s">
        <v>338</v>
      </c>
      <c r="T22" s="125">
        <f>T75</f>
        <v>0</v>
      </c>
      <c r="U22" s="126" t="s">
        <v>338</v>
      </c>
      <c r="V22" s="125">
        <f>V75</f>
        <v>0</v>
      </c>
      <c r="W22" s="126" t="s">
        <v>338</v>
      </c>
      <c r="X22" s="125">
        <f t="shared" si="0"/>
        <v>0</v>
      </c>
      <c r="Y22" s="125" t="s">
        <v>338</v>
      </c>
      <c r="Z22" s="125">
        <f t="shared" si="0"/>
        <v>0</v>
      </c>
      <c r="AA22" s="126" t="s">
        <v>338</v>
      </c>
      <c r="AB22" s="125">
        <f>AB75</f>
        <v>0</v>
      </c>
      <c r="AC22" s="126" t="s">
        <v>338</v>
      </c>
      <c r="AD22" s="125">
        <f>AD75</f>
        <v>0</v>
      </c>
      <c r="AE22" s="126" t="s">
        <v>338</v>
      </c>
      <c r="AF22" s="125">
        <f>AF75</f>
        <v>0</v>
      </c>
      <c r="AG22" s="126" t="s">
        <v>338</v>
      </c>
      <c r="AH22" s="125">
        <f>AH75</f>
        <v>0</v>
      </c>
      <c r="AI22" s="126" t="s">
        <v>338</v>
      </c>
      <c r="AJ22" s="125">
        <f>AJ75</f>
        <v>0</v>
      </c>
      <c r="AK22" s="126" t="s">
        <v>338</v>
      </c>
      <c r="AL22" s="126" t="s">
        <v>338</v>
      </c>
      <c r="AM22" s="126" t="s">
        <v>338</v>
      </c>
      <c r="AN22" s="125">
        <f>AN75</f>
        <v>0</v>
      </c>
      <c r="AO22" s="126" t="s">
        <v>338</v>
      </c>
      <c r="AP22" s="125">
        <f>AP75</f>
        <v>0</v>
      </c>
      <c r="AQ22" s="126" t="s">
        <v>338</v>
      </c>
      <c r="AR22" s="125">
        <f>AR75</f>
        <v>0</v>
      </c>
      <c r="AS22" s="126" t="s">
        <v>338</v>
      </c>
      <c r="AT22" s="125">
        <f>AT75</f>
        <v>0</v>
      </c>
      <c r="AU22" s="126" t="s">
        <v>338</v>
      </c>
      <c r="AV22" s="125">
        <f>AV75</f>
        <v>0</v>
      </c>
      <c r="AW22" s="126" t="s">
        <v>338</v>
      </c>
      <c r="AX22" s="125">
        <f>AX75</f>
        <v>0</v>
      </c>
      <c r="AY22" s="126" t="s">
        <v>338</v>
      </c>
      <c r="AZ22" s="125">
        <f t="shared" ref="AZ22:BB23" si="2">AZ75</f>
        <v>0</v>
      </c>
      <c r="BA22" s="125" t="s">
        <v>338</v>
      </c>
      <c r="BB22" s="125">
        <f t="shared" si="2"/>
        <v>0</v>
      </c>
      <c r="BC22" s="126" t="s">
        <v>338</v>
      </c>
    </row>
    <row r="23" spans="1:55" s="131" customFormat="1" ht="20.25" customHeight="1">
      <c r="A23" s="123" t="s">
        <v>349</v>
      </c>
      <c r="B23" s="124" t="s">
        <v>350</v>
      </c>
      <c r="C23" s="126" t="s">
        <v>338</v>
      </c>
      <c r="D23" s="125">
        <f>D76</f>
        <v>0</v>
      </c>
      <c r="E23" s="126" t="s">
        <v>338</v>
      </c>
      <c r="F23" s="125">
        <f>F76</f>
        <v>0</v>
      </c>
      <c r="G23" s="126" t="s">
        <v>338</v>
      </c>
      <c r="H23" s="125">
        <f>H76</f>
        <v>0</v>
      </c>
      <c r="I23" s="126" t="s">
        <v>338</v>
      </c>
      <c r="J23" s="125">
        <f>J76</f>
        <v>0</v>
      </c>
      <c r="K23" s="126" t="s">
        <v>338</v>
      </c>
      <c r="L23" s="125">
        <f>L76</f>
        <v>0</v>
      </c>
      <c r="M23" s="126" t="s">
        <v>338</v>
      </c>
      <c r="N23" s="125">
        <f>N76</f>
        <v>0</v>
      </c>
      <c r="O23" s="126" t="s">
        <v>338</v>
      </c>
      <c r="P23" s="125">
        <f>P76</f>
        <v>0</v>
      </c>
      <c r="Q23" s="126" t="s">
        <v>338</v>
      </c>
      <c r="R23" s="125">
        <f>R76</f>
        <v>0</v>
      </c>
      <c r="S23" s="126" t="s">
        <v>338</v>
      </c>
      <c r="T23" s="125">
        <f>T76</f>
        <v>0</v>
      </c>
      <c r="U23" s="126" t="s">
        <v>338</v>
      </c>
      <c r="V23" s="125">
        <f>V76</f>
        <v>0</v>
      </c>
      <c r="W23" s="126" t="s">
        <v>338</v>
      </c>
      <c r="X23" s="125">
        <f t="shared" si="0"/>
        <v>0</v>
      </c>
      <c r="Y23" s="130" t="s">
        <v>338</v>
      </c>
      <c r="Z23" s="125">
        <f t="shared" si="0"/>
        <v>0</v>
      </c>
      <c r="AA23" s="126" t="s">
        <v>338</v>
      </c>
      <c r="AB23" s="125">
        <f>AB76</f>
        <v>0</v>
      </c>
      <c r="AC23" s="126" t="s">
        <v>338</v>
      </c>
      <c r="AD23" s="125">
        <f>AD76</f>
        <v>0</v>
      </c>
      <c r="AE23" s="126" t="s">
        <v>338</v>
      </c>
      <c r="AF23" s="125">
        <f>AF76</f>
        <v>0</v>
      </c>
      <c r="AG23" s="126" t="s">
        <v>338</v>
      </c>
      <c r="AH23" s="125">
        <f>AH76</f>
        <v>0</v>
      </c>
      <c r="AI23" s="126" t="s">
        <v>338</v>
      </c>
      <c r="AJ23" s="125">
        <f>AJ76</f>
        <v>0</v>
      </c>
      <c r="AK23" s="126" t="s">
        <v>338</v>
      </c>
      <c r="AL23" s="126" t="s">
        <v>338</v>
      </c>
      <c r="AM23" s="126" t="s">
        <v>338</v>
      </c>
      <c r="AN23" s="125">
        <f>AN76</f>
        <v>0</v>
      </c>
      <c r="AO23" s="126" t="s">
        <v>338</v>
      </c>
      <c r="AP23" s="125">
        <f>AP76</f>
        <v>0</v>
      </c>
      <c r="AQ23" s="126" t="s">
        <v>338</v>
      </c>
      <c r="AR23" s="125">
        <f>AR76</f>
        <v>0</v>
      </c>
      <c r="AS23" s="126" t="s">
        <v>338</v>
      </c>
      <c r="AT23" s="125">
        <f>AT76</f>
        <v>0</v>
      </c>
      <c r="AU23" s="126" t="s">
        <v>338</v>
      </c>
      <c r="AV23" s="125">
        <f>AV76</f>
        <v>0</v>
      </c>
      <c r="AW23" s="126" t="s">
        <v>338</v>
      </c>
      <c r="AX23" s="125">
        <f>AX76</f>
        <v>0</v>
      </c>
      <c r="AY23" s="126" t="s">
        <v>338</v>
      </c>
      <c r="AZ23" s="125">
        <f>AZ76</f>
        <v>3.6719999999999997</v>
      </c>
      <c r="BA23" s="130" t="s">
        <v>338</v>
      </c>
      <c r="BB23" s="125">
        <f t="shared" si="2"/>
        <v>0</v>
      </c>
      <c r="BC23" s="126" t="s">
        <v>338</v>
      </c>
    </row>
    <row r="24" spans="1:55" s="131" customFormat="1" ht="20.25" customHeight="1">
      <c r="A24" s="123"/>
      <c r="B24" s="124"/>
      <c r="C24" s="126"/>
      <c r="D24" s="125"/>
      <c r="E24" s="126"/>
      <c r="F24" s="125"/>
      <c r="G24" s="126"/>
      <c r="H24" s="125"/>
      <c r="I24" s="126"/>
      <c r="J24" s="125"/>
      <c r="K24" s="126"/>
      <c r="L24" s="125"/>
      <c r="M24" s="126"/>
      <c r="N24" s="125"/>
      <c r="O24" s="126"/>
      <c r="P24" s="125"/>
      <c r="Q24" s="126"/>
      <c r="R24" s="125"/>
      <c r="S24" s="126"/>
      <c r="T24" s="125"/>
      <c r="U24" s="126"/>
      <c r="V24" s="125"/>
      <c r="W24" s="126"/>
      <c r="X24" s="125"/>
      <c r="Y24" s="130"/>
      <c r="Z24" s="125"/>
      <c r="AA24" s="126"/>
      <c r="AB24" s="125"/>
      <c r="AC24" s="126"/>
      <c r="AD24" s="125"/>
      <c r="AE24" s="126"/>
      <c r="AF24" s="125"/>
      <c r="AG24" s="126"/>
      <c r="AH24" s="125"/>
      <c r="AI24" s="126"/>
      <c r="AJ24" s="125"/>
      <c r="AK24" s="126"/>
      <c r="AL24" s="126"/>
      <c r="AM24" s="126"/>
      <c r="AN24" s="125"/>
      <c r="AO24" s="126"/>
      <c r="AP24" s="125"/>
      <c r="AQ24" s="126"/>
      <c r="AR24" s="125"/>
      <c r="AS24" s="126"/>
      <c r="AT24" s="125"/>
      <c r="AU24" s="126"/>
      <c r="AV24" s="125"/>
      <c r="AW24" s="126"/>
      <c r="AX24" s="125"/>
      <c r="AY24" s="126"/>
      <c r="AZ24" s="125"/>
      <c r="BA24" s="130"/>
      <c r="BB24" s="125"/>
      <c r="BC24" s="126"/>
    </row>
    <row r="25" spans="1:55" s="131" customFormat="1" ht="20.25" customHeight="1">
      <c r="A25" s="419" t="s">
        <v>439</v>
      </c>
      <c r="B25" s="438" t="s">
        <v>440</v>
      </c>
      <c r="C25" s="126"/>
      <c r="D25" s="125"/>
      <c r="E25" s="126"/>
      <c r="F25" s="125"/>
      <c r="G25" s="126"/>
      <c r="H25" s="125"/>
      <c r="I25" s="126"/>
      <c r="J25" s="125"/>
      <c r="K25" s="126"/>
      <c r="L25" s="125"/>
      <c r="M25" s="126"/>
      <c r="N25" s="125"/>
      <c r="O25" s="126"/>
      <c r="P25" s="125"/>
      <c r="Q25" s="126"/>
      <c r="R25" s="125"/>
      <c r="S25" s="126"/>
      <c r="T25" s="125"/>
      <c r="U25" s="126"/>
      <c r="V25" s="125"/>
      <c r="W25" s="126"/>
      <c r="X25" s="125"/>
      <c r="Y25" s="130"/>
      <c r="Z25" s="125"/>
      <c r="AA25" s="126"/>
      <c r="AB25" s="125"/>
      <c r="AC25" s="126"/>
      <c r="AD25" s="125"/>
      <c r="AE25" s="126"/>
      <c r="AF25" s="125"/>
      <c r="AG25" s="126"/>
      <c r="AH25" s="125"/>
      <c r="AI25" s="126"/>
      <c r="AJ25" s="125"/>
      <c r="AK25" s="126"/>
      <c r="AL25" s="126"/>
      <c r="AM25" s="126"/>
      <c r="AN25" s="125"/>
      <c r="AO25" s="126"/>
      <c r="AP25" s="125"/>
      <c r="AQ25" s="126"/>
      <c r="AR25" s="125"/>
      <c r="AS25" s="126"/>
      <c r="AT25" s="125"/>
      <c r="AU25" s="126"/>
      <c r="AV25" s="125"/>
      <c r="AW25" s="126"/>
      <c r="AX25" s="125"/>
      <c r="AY25" s="126"/>
      <c r="AZ25" s="125"/>
      <c r="BA25" s="130"/>
      <c r="BB25" s="125"/>
      <c r="BC25" s="126"/>
    </row>
    <row r="26" spans="1:55" s="131" customFormat="1" ht="21" customHeight="1">
      <c r="A26" s="138" t="s">
        <v>152</v>
      </c>
      <c r="B26" s="139" t="s">
        <v>351</v>
      </c>
      <c r="C26" s="126" t="s">
        <v>338</v>
      </c>
      <c r="D26" s="125">
        <f>D27</f>
        <v>0</v>
      </c>
      <c r="E26" s="126" t="s">
        <v>338</v>
      </c>
      <c r="F26" s="125">
        <f>F27</f>
        <v>0</v>
      </c>
      <c r="G26" s="126" t="s">
        <v>338</v>
      </c>
      <c r="H26" s="125">
        <f>H27</f>
        <v>0</v>
      </c>
      <c r="I26" s="126" t="s">
        <v>338</v>
      </c>
      <c r="J26" s="125">
        <f>J27</f>
        <v>0</v>
      </c>
      <c r="K26" s="126" t="s">
        <v>338</v>
      </c>
      <c r="L26" s="125">
        <f>L27</f>
        <v>0</v>
      </c>
      <c r="M26" s="126" t="s">
        <v>338</v>
      </c>
      <c r="N26" s="125">
        <f>N27</f>
        <v>0</v>
      </c>
      <c r="O26" s="126" t="s">
        <v>338</v>
      </c>
      <c r="P26" s="125">
        <f>P27</f>
        <v>0</v>
      </c>
      <c r="Q26" s="126" t="s">
        <v>338</v>
      </c>
      <c r="R26" s="125">
        <f>R27</f>
        <v>0</v>
      </c>
      <c r="S26" s="126" t="s">
        <v>338</v>
      </c>
      <c r="T26" s="125">
        <f>T27</f>
        <v>0</v>
      </c>
      <c r="U26" s="126" t="s">
        <v>338</v>
      </c>
      <c r="V26" s="125">
        <f>V27</f>
        <v>0</v>
      </c>
      <c r="W26" s="126" t="s">
        <v>338</v>
      </c>
      <c r="X26" s="125">
        <f>X27</f>
        <v>0</v>
      </c>
      <c r="Y26" s="125" t="s">
        <v>338</v>
      </c>
      <c r="Z26" s="125">
        <f>Z27</f>
        <v>0</v>
      </c>
      <c r="AA26" s="126" t="s">
        <v>338</v>
      </c>
      <c r="AB26" s="125">
        <f>AB27</f>
        <v>0</v>
      </c>
      <c r="AC26" s="126" t="s">
        <v>338</v>
      </c>
      <c r="AD26" s="125">
        <f>AD27</f>
        <v>0</v>
      </c>
      <c r="AE26" s="126" t="s">
        <v>338</v>
      </c>
      <c r="AF26" s="125">
        <f>AF27</f>
        <v>0</v>
      </c>
      <c r="AG26" s="126" t="s">
        <v>338</v>
      </c>
      <c r="AH26" s="125">
        <f>AH27</f>
        <v>0</v>
      </c>
      <c r="AI26" s="126" t="s">
        <v>338</v>
      </c>
      <c r="AJ26" s="125">
        <f>AJ27</f>
        <v>0</v>
      </c>
      <c r="AK26" s="126" t="s">
        <v>338</v>
      </c>
      <c r="AL26" s="126" t="s">
        <v>338</v>
      </c>
      <c r="AM26" s="126" t="s">
        <v>338</v>
      </c>
      <c r="AN26" s="125">
        <f>AN27</f>
        <v>0</v>
      </c>
      <c r="AO26" s="126" t="s">
        <v>338</v>
      </c>
      <c r="AP26" s="125">
        <f>AP27</f>
        <v>0</v>
      </c>
      <c r="AQ26" s="126" t="s">
        <v>338</v>
      </c>
      <c r="AR26" s="125">
        <f>AR27</f>
        <v>0</v>
      </c>
      <c r="AS26" s="126" t="s">
        <v>338</v>
      </c>
      <c r="AT26" s="125">
        <f>AT27</f>
        <v>0</v>
      </c>
      <c r="AU26" s="126" t="s">
        <v>338</v>
      </c>
      <c r="AV26" s="125">
        <f>AV27</f>
        <v>0</v>
      </c>
      <c r="AW26" s="126" t="s">
        <v>338</v>
      </c>
      <c r="AX26" s="125">
        <f>AX27</f>
        <v>0</v>
      </c>
      <c r="AY26" s="126" t="s">
        <v>338</v>
      </c>
      <c r="AZ26" s="125">
        <f>AZ27</f>
        <v>0</v>
      </c>
      <c r="BA26" s="125" t="s">
        <v>338</v>
      </c>
      <c r="BB26" s="125">
        <f>BB27</f>
        <v>0</v>
      </c>
      <c r="BC26" s="126" t="s">
        <v>338</v>
      </c>
    </row>
    <row r="27" spans="1:55" s="131" customFormat="1" ht="44.85" customHeight="1">
      <c r="A27" s="138" t="s">
        <v>153</v>
      </c>
      <c r="B27" s="139" t="s">
        <v>352</v>
      </c>
      <c r="C27" s="126" t="s">
        <v>338</v>
      </c>
      <c r="D27" s="125">
        <f>D28+D29+D30</f>
        <v>0</v>
      </c>
      <c r="E27" s="126" t="s">
        <v>338</v>
      </c>
      <c r="F27" s="125">
        <f>F28+F29+F30</f>
        <v>0</v>
      </c>
      <c r="G27" s="126" t="s">
        <v>338</v>
      </c>
      <c r="H27" s="125">
        <f>H28+H29+H30</f>
        <v>0</v>
      </c>
      <c r="I27" s="126" t="s">
        <v>338</v>
      </c>
      <c r="J27" s="125">
        <f>J28+J29+J30</f>
        <v>0</v>
      </c>
      <c r="K27" s="126" t="s">
        <v>338</v>
      </c>
      <c r="L27" s="125">
        <f>L28+L29+L30</f>
        <v>0</v>
      </c>
      <c r="M27" s="126" t="s">
        <v>338</v>
      </c>
      <c r="N27" s="125">
        <f>N28+N29+N30</f>
        <v>0</v>
      </c>
      <c r="O27" s="126" t="s">
        <v>338</v>
      </c>
      <c r="P27" s="125">
        <f>P28+P29+P30</f>
        <v>0</v>
      </c>
      <c r="Q27" s="126" t="s">
        <v>338</v>
      </c>
      <c r="R27" s="125">
        <f>R28+R29+R30</f>
        <v>0</v>
      </c>
      <c r="S27" s="126" t="s">
        <v>338</v>
      </c>
      <c r="T27" s="125">
        <f>T28+T29+T30</f>
        <v>0</v>
      </c>
      <c r="U27" s="126" t="s">
        <v>338</v>
      </c>
      <c r="V27" s="125">
        <f>V28+V29+V30</f>
        <v>0</v>
      </c>
      <c r="W27" s="126" t="s">
        <v>338</v>
      </c>
      <c r="X27" s="125">
        <f>X28</f>
        <v>0</v>
      </c>
      <c r="Y27" s="125" t="s">
        <v>338</v>
      </c>
      <c r="Z27" s="125">
        <f>Z28+Z29+Z30</f>
        <v>0</v>
      </c>
      <c r="AA27" s="126" t="s">
        <v>338</v>
      </c>
      <c r="AB27" s="125">
        <f>AB28</f>
        <v>0</v>
      </c>
      <c r="AC27" s="126" t="s">
        <v>338</v>
      </c>
      <c r="AD27" s="125">
        <f>AD28+AD29+AD30</f>
        <v>0</v>
      </c>
      <c r="AE27" s="126" t="s">
        <v>338</v>
      </c>
      <c r="AF27" s="125">
        <f>AF28+AF29+AF30</f>
        <v>0</v>
      </c>
      <c r="AG27" s="126" t="s">
        <v>338</v>
      </c>
      <c r="AH27" s="125">
        <f>AH28+AH29+AH30</f>
        <v>0</v>
      </c>
      <c r="AI27" s="126" t="s">
        <v>338</v>
      </c>
      <c r="AJ27" s="125">
        <f>AJ28+AJ29+AJ30</f>
        <v>0</v>
      </c>
      <c r="AK27" s="126" t="s">
        <v>338</v>
      </c>
      <c r="AL27" s="126" t="s">
        <v>338</v>
      </c>
      <c r="AM27" s="126" t="s">
        <v>338</v>
      </c>
      <c r="AN27" s="125">
        <f>AN28+AN29+AN30</f>
        <v>0</v>
      </c>
      <c r="AO27" s="126" t="s">
        <v>338</v>
      </c>
      <c r="AP27" s="125">
        <f>AP28+AP29+AP30</f>
        <v>0</v>
      </c>
      <c r="AQ27" s="126" t="s">
        <v>338</v>
      </c>
      <c r="AR27" s="125">
        <f>AR28+AR29+AR30</f>
        <v>0</v>
      </c>
      <c r="AS27" s="126" t="s">
        <v>338</v>
      </c>
      <c r="AT27" s="125">
        <f>AT28+AT29+AT30</f>
        <v>0</v>
      </c>
      <c r="AU27" s="126" t="s">
        <v>338</v>
      </c>
      <c r="AV27" s="125">
        <f>AV28+AV29+AV30</f>
        <v>0</v>
      </c>
      <c r="AW27" s="126" t="s">
        <v>338</v>
      </c>
      <c r="AX27" s="125">
        <f>AX28+AX29+AX30</f>
        <v>0</v>
      </c>
      <c r="AY27" s="126" t="s">
        <v>338</v>
      </c>
      <c r="AZ27" s="125">
        <f>AZ28</f>
        <v>0</v>
      </c>
      <c r="BA27" s="125" t="s">
        <v>338</v>
      </c>
      <c r="BB27" s="125">
        <f>BB28+BB29+BB30</f>
        <v>0</v>
      </c>
      <c r="BC27" s="126" t="s">
        <v>338</v>
      </c>
    </row>
    <row r="28" spans="1:55" s="131" customFormat="1" ht="51.6" customHeight="1">
      <c r="A28" s="138" t="s">
        <v>168</v>
      </c>
      <c r="B28" s="139" t="s">
        <v>353</v>
      </c>
      <c r="C28" s="126" t="s">
        <v>338</v>
      </c>
      <c r="D28" s="125">
        <f>D29</f>
        <v>0</v>
      </c>
      <c r="E28" s="126" t="s">
        <v>338</v>
      </c>
      <c r="F28" s="125">
        <f>F29</f>
        <v>0</v>
      </c>
      <c r="G28" s="126" t="s">
        <v>338</v>
      </c>
      <c r="H28" s="125">
        <f>H29</f>
        <v>0</v>
      </c>
      <c r="I28" s="126" t="s">
        <v>338</v>
      </c>
      <c r="J28" s="125">
        <f>J29</f>
        <v>0</v>
      </c>
      <c r="K28" s="126" t="s">
        <v>338</v>
      </c>
      <c r="L28" s="125">
        <f>L29</f>
        <v>0</v>
      </c>
      <c r="M28" s="126" t="s">
        <v>338</v>
      </c>
      <c r="N28" s="125">
        <f>N29</f>
        <v>0</v>
      </c>
      <c r="O28" s="126" t="s">
        <v>338</v>
      </c>
      <c r="P28" s="125">
        <f>P29</f>
        <v>0</v>
      </c>
      <c r="Q28" s="126" t="s">
        <v>338</v>
      </c>
      <c r="R28" s="125">
        <f>R29</f>
        <v>0</v>
      </c>
      <c r="S28" s="126" t="s">
        <v>338</v>
      </c>
      <c r="T28" s="125">
        <f>T29</f>
        <v>0</v>
      </c>
      <c r="U28" s="126" t="s">
        <v>338</v>
      </c>
      <c r="V28" s="125">
        <f>V29</f>
        <v>0</v>
      </c>
      <c r="W28" s="126" t="s">
        <v>338</v>
      </c>
      <c r="X28" s="125">
        <f>X29</f>
        <v>0</v>
      </c>
      <c r="Y28" s="125" t="s">
        <v>338</v>
      </c>
      <c r="Z28" s="125">
        <f>Z29</f>
        <v>0</v>
      </c>
      <c r="AA28" s="126" t="s">
        <v>338</v>
      </c>
      <c r="AB28" s="125">
        <f>AB29</f>
        <v>0</v>
      </c>
      <c r="AC28" s="126" t="s">
        <v>338</v>
      </c>
      <c r="AD28" s="125">
        <f>AD29</f>
        <v>0</v>
      </c>
      <c r="AE28" s="126" t="s">
        <v>338</v>
      </c>
      <c r="AF28" s="125">
        <f>AF29</f>
        <v>0</v>
      </c>
      <c r="AG28" s="126" t="s">
        <v>338</v>
      </c>
      <c r="AH28" s="125">
        <f>AH29</f>
        <v>0</v>
      </c>
      <c r="AI28" s="126" t="s">
        <v>338</v>
      </c>
      <c r="AJ28" s="125">
        <f>AJ29</f>
        <v>0</v>
      </c>
      <c r="AK28" s="126" t="s">
        <v>338</v>
      </c>
      <c r="AL28" s="126" t="s">
        <v>338</v>
      </c>
      <c r="AM28" s="126" t="s">
        <v>338</v>
      </c>
      <c r="AN28" s="125">
        <f>AN29</f>
        <v>0</v>
      </c>
      <c r="AO28" s="126" t="s">
        <v>338</v>
      </c>
      <c r="AP28" s="125">
        <f>AP29</f>
        <v>0</v>
      </c>
      <c r="AQ28" s="126" t="s">
        <v>338</v>
      </c>
      <c r="AR28" s="125">
        <f>AR29</f>
        <v>0</v>
      </c>
      <c r="AS28" s="126" t="s">
        <v>338</v>
      </c>
      <c r="AT28" s="125">
        <f>AT29</f>
        <v>0</v>
      </c>
      <c r="AU28" s="126" t="s">
        <v>338</v>
      </c>
      <c r="AV28" s="125">
        <f>AV29</f>
        <v>0</v>
      </c>
      <c r="AW28" s="126" t="s">
        <v>338</v>
      </c>
      <c r="AX28" s="125">
        <f>AX29</f>
        <v>0</v>
      </c>
      <c r="AY28" s="126" t="s">
        <v>338</v>
      </c>
      <c r="AZ28" s="125">
        <f>AZ29</f>
        <v>0</v>
      </c>
      <c r="BA28" s="125" t="s">
        <v>338</v>
      </c>
      <c r="BB28" s="125">
        <f>BB29</f>
        <v>0</v>
      </c>
      <c r="BC28" s="126" t="s">
        <v>338</v>
      </c>
    </row>
    <row r="29" spans="1:55" s="131" customFormat="1" ht="58.35" customHeight="1">
      <c r="A29" s="138" t="s">
        <v>169</v>
      </c>
      <c r="B29" s="139" t="s">
        <v>354</v>
      </c>
      <c r="C29" s="126" t="s">
        <v>338</v>
      </c>
      <c r="D29" s="125">
        <v>0</v>
      </c>
      <c r="E29" s="126" t="s">
        <v>338</v>
      </c>
      <c r="F29" s="125">
        <v>0</v>
      </c>
      <c r="G29" s="126" t="s">
        <v>338</v>
      </c>
      <c r="H29" s="125">
        <v>0</v>
      </c>
      <c r="I29" s="126" t="s">
        <v>338</v>
      </c>
      <c r="J29" s="125">
        <v>0</v>
      </c>
      <c r="K29" s="126" t="s">
        <v>338</v>
      </c>
      <c r="L29" s="125">
        <v>0</v>
      </c>
      <c r="M29" s="126" t="s">
        <v>338</v>
      </c>
      <c r="N29" s="125">
        <v>0</v>
      </c>
      <c r="O29" s="126" t="s">
        <v>338</v>
      </c>
      <c r="P29" s="125">
        <v>0</v>
      </c>
      <c r="Q29" s="126" t="s">
        <v>338</v>
      </c>
      <c r="R29" s="125">
        <v>0</v>
      </c>
      <c r="S29" s="126" t="s">
        <v>338</v>
      </c>
      <c r="T29" s="125">
        <v>0</v>
      </c>
      <c r="U29" s="126" t="s">
        <v>338</v>
      </c>
      <c r="V29" s="125">
        <v>0</v>
      </c>
      <c r="W29" s="126" t="s">
        <v>338</v>
      </c>
      <c r="X29" s="125">
        <v>0</v>
      </c>
      <c r="Y29" s="125" t="s">
        <v>338</v>
      </c>
      <c r="Z29" s="125">
        <v>0</v>
      </c>
      <c r="AA29" s="126" t="s">
        <v>338</v>
      </c>
      <c r="AB29" s="125">
        <v>0</v>
      </c>
      <c r="AC29" s="126" t="s">
        <v>338</v>
      </c>
      <c r="AD29" s="125">
        <v>0</v>
      </c>
      <c r="AE29" s="126" t="s">
        <v>338</v>
      </c>
      <c r="AF29" s="125">
        <v>0</v>
      </c>
      <c r="AG29" s="126" t="s">
        <v>338</v>
      </c>
      <c r="AH29" s="125">
        <v>0</v>
      </c>
      <c r="AI29" s="126" t="s">
        <v>338</v>
      </c>
      <c r="AJ29" s="125">
        <v>0</v>
      </c>
      <c r="AK29" s="126" t="s">
        <v>338</v>
      </c>
      <c r="AL29" s="126" t="s">
        <v>338</v>
      </c>
      <c r="AM29" s="126" t="s">
        <v>338</v>
      </c>
      <c r="AN29" s="125">
        <v>0</v>
      </c>
      <c r="AO29" s="126" t="s">
        <v>338</v>
      </c>
      <c r="AP29" s="125">
        <v>0</v>
      </c>
      <c r="AQ29" s="126" t="s">
        <v>338</v>
      </c>
      <c r="AR29" s="125">
        <v>0</v>
      </c>
      <c r="AS29" s="126" t="s">
        <v>338</v>
      </c>
      <c r="AT29" s="125">
        <v>0</v>
      </c>
      <c r="AU29" s="126" t="s">
        <v>338</v>
      </c>
      <c r="AV29" s="125">
        <v>0</v>
      </c>
      <c r="AW29" s="126" t="s">
        <v>338</v>
      </c>
      <c r="AX29" s="125">
        <v>0</v>
      </c>
      <c r="AY29" s="126" t="s">
        <v>338</v>
      </c>
      <c r="AZ29" s="125">
        <v>0</v>
      </c>
      <c r="BA29" s="125" t="s">
        <v>338</v>
      </c>
      <c r="BB29" s="125">
        <v>0</v>
      </c>
      <c r="BC29" s="126" t="s">
        <v>338</v>
      </c>
    </row>
    <row r="30" spans="1:55" s="131" customFormat="1" ht="51" customHeight="1">
      <c r="A30" s="138" t="s">
        <v>355</v>
      </c>
      <c r="B30" s="139" t="s">
        <v>356</v>
      </c>
      <c r="C30" s="126" t="s">
        <v>338</v>
      </c>
      <c r="D30" s="125">
        <v>0</v>
      </c>
      <c r="E30" s="126" t="s">
        <v>338</v>
      </c>
      <c r="F30" s="125">
        <v>0</v>
      </c>
      <c r="G30" s="126" t="s">
        <v>338</v>
      </c>
      <c r="H30" s="125">
        <v>0</v>
      </c>
      <c r="I30" s="126" t="s">
        <v>338</v>
      </c>
      <c r="J30" s="125">
        <v>0</v>
      </c>
      <c r="K30" s="126" t="s">
        <v>338</v>
      </c>
      <c r="L30" s="125">
        <v>0</v>
      </c>
      <c r="M30" s="126" t="s">
        <v>338</v>
      </c>
      <c r="N30" s="125">
        <v>0</v>
      </c>
      <c r="O30" s="126" t="s">
        <v>338</v>
      </c>
      <c r="P30" s="125">
        <v>0</v>
      </c>
      <c r="Q30" s="126" t="s">
        <v>338</v>
      </c>
      <c r="R30" s="125">
        <v>0</v>
      </c>
      <c r="S30" s="126" t="s">
        <v>338</v>
      </c>
      <c r="T30" s="125">
        <v>0</v>
      </c>
      <c r="U30" s="126" t="s">
        <v>338</v>
      </c>
      <c r="V30" s="125">
        <v>0</v>
      </c>
      <c r="W30" s="126" t="s">
        <v>338</v>
      </c>
      <c r="X30" s="125">
        <v>0</v>
      </c>
      <c r="Y30" s="125" t="s">
        <v>338</v>
      </c>
      <c r="Z30" s="125">
        <v>0</v>
      </c>
      <c r="AA30" s="126" t="s">
        <v>338</v>
      </c>
      <c r="AB30" s="125">
        <v>0</v>
      </c>
      <c r="AC30" s="126" t="s">
        <v>338</v>
      </c>
      <c r="AD30" s="125">
        <v>0</v>
      </c>
      <c r="AE30" s="126" t="s">
        <v>338</v>
      </c>
      <c r="AF30" s="125">
        <v>0</v>
      </c>
      <c r="AG30" s="126" t="s">
        <v>338</v>
      </c>
      <c r="AH30" s="125">
        <v>0</v>
      </c>
      <c r="AI30" s="126" t="s">
        <v>338</v>
      </c>
      <c r="AJ30" s="125">
        <v>0</v>
      </c>
      <c r="AK30" s="126" t="s">
        <v>338</v>
      </c>
      <c r="AL30" s="126" t="s">
        <v>338</v>
      </c>
      <c r="AM30" s="126" t="s">
        <v>338</v>
      </c>
      <c r="AN30" s="125">
        <v>0</v>
      </c>
      <c r="AO30" s="126" t="s">
        <v>338</v>
      </c>
      <c r="AP30" s="125">
        <v>0</v>
      </c>
      <c r="AQ30" s="126" t="s">
        <v>338</v>
      </c>
      <c r="AR30" s="125">
        <v>0</v>
      </c>
      <c r="AS30" s="126" t="s">
        <v>338</v>
      </c>
      <c r="AT30" s="125">
        <v>0</v>
      </c>
      <c r="AU30" s="126" t="s">
        <v>338</v>
      </c>
      <c r="AV30" s="125">
        <v>0</v>
      </c>
      <c r="AW30" s="126" t="s">
        <v>338</v>
      </c>
      <c r="AX30" s="125">
        <v>0</v>
      </c>
      <c r="AY30" s="126" t="s">
        <v>338</v>
      </c>
      <c r="AZ30" s="125">
        <v>0</v>
      </c>
      <c r="BA30" s="125" t="s">
        <v>338</v>
      </c>
      <c r="BB30" s="125">
        <v>0</v>
      </c>
      <c r="BC30" s="126" t="s">
        <v>338</v>
      </c>
    </row>
    <row r="31" spans="1:55" s="131" customFormat="1" ht="47.25" customHeight="1">
      <c r="A31" s="138" t="s">
        <v>154</v>
      </c>
      <c r="B31" s="139" t="s">
        <v>357</v>
      </c>
      <c r="C31" s="126" t="s">
        <v>338</v>
      </c>
      <c r="D31" s="125">
        <v>0</v>
      </c>
      <c r="E31" s="126" t="s">
        <v>338</v>
      </c>
      <c r="F31" s="125">
        <v>0</v>
      </c>
      <c r="G31" s="126" t="s">
        <v>338</v>
      </c>
      <c r="H31" s="125">
        <v>0</v>
      </c>
      <c r="I31" s="126" t="s">
        <v>338</v>
      </c>
      <c r="J31" s="125">
        <v>0</v>
      </c>
      <c r="K31" s="126" t="s">
        <v>338</v>
      </c>
      <c r="L31" s="125">
        <v>0</v>
      </c>
      <c r="M31" s="126" t="s">
        <v>338</v>
      </c>
      <c r="N31" s="125">
        <v>0</v>
      </c>
      <c r="O31" s="126" t="s">
        <v>338</v>
      </c>
      <c r="P31" s="125">
        <v>0</v>
      </c>
      <c r="Q31" s="126" t="s">
        <v>338</v>
      </c>
      <c r="R31" s="125">
        <v>0</v>
      </c>
      <c r="S31" s="126" t="s">
        <v>338</v>
      </c>
      <c r="T31" s="125">
        <v>0</v>
      </c>
      <c r="U31" s="126" t="s">
        <v>338</v>
      </c>
      <c r="V31" s="125">
        <v>0</v>
      </c>
      <c r="W31" s="126" t="s">
        <v>338</v>
      </c>
      <c r="X31" s="125">
        <v>0</v>
      </c>
      <c r="Y31" s="125" t="s">
        <v>338</v>
      </c>
      <c r="Z31" s="125">
        <v>0</v>
      </c>
      <c r="AA31" s="126" t="s">
        <v>338</v>
      </c>
      <c r="AB31" s="125">
        <v>0</v>
      </c>
      <c r="AC31" s="126" t="s">
        <v>338</v>
      </c>
      <c r="AD31" s="125">
        <v>0</v>
      </c>
      <c r="AE31" s="126" t="s">
        <v>338</v>
      </c>
      <c r="AF31" s="125">
        <v>0</v>
      </c>
      <c r="AG31" s="126" t="s">
        <v>338</v>
      </c>
      <c r="AH31" s="125">
        <v>0</v>
      </c>
      <c r="AI31" s="126" t="s">
        <v>338</v>
      </c>
      <c r="AJ31" s="125">
        <v>0</v>
      </c>
      <c r="AK31" s="126" t="s">
        <v>338</v>
      </c>
      <c r="AL31" s="126" t="s">
        <v>338</v>
      </c>
      <c r="AM31" s="126" t="s">
        <v>338</v>
      </c>
      <c r="AN31" s="125">
        <v>0</v>
      </c>
      <c r="AO31" s="126" t="s">
        <v>338</v>
      </c>
      <c r="AP31" s="125">
        <v>0</v>
      </c>
      <c r="AQ31" s="126" t="s">
        <v>338</v>
      </c>
      <c r="AR31" s="125">
        <v>0</v>
      </c>
      <c r="AS31" s="126" t="s">
        <v>338</v>
      </c>
      <c r="AT31" s="125">
        <v>0</v>
      </c>
      <c r="AU31" s="126" t="s">
        <v>338</v>
      </c>
      <c r="AV31" s="125">
        <v>0</v>
      </c>
      <c r="AW31" s="126" t="s">
        <v>338</v>
      </c>
      <c r="AX31" s="125">
        <v>0</v>
      </c>
      <c r="AY31" s="126" t="s">
        <v>338</v>
      </c>
      <c r="AZ31" s="125">
        <v>0</v>
      </c>
      <c r="BA31" s="125" t="s">
        <v>338</v>
      </c>
      <c r="BB31" s="125">
        <v>0</v>
      </c>
      <c r="BC31" s="126" t="s">
        <v>338</v>
      </c>
    </row>
    <row r="32" spans="1:55" s="131" customFormat="1" ht="52.9" customHeight="1">
      <c r="A32" s="138" t="s">
        <v>358</v>
      </c>
      <c r="B32" s="139" t="s">
        <v>359</v>
      </c>
      <c r="C32" s="126" t="s">
        <v>338</v>
      </c>
      <c r="D32" s="125">
        <v>0</v>
      </c>
      <c r="E32" s="126" t="s">
        <v>338</v>
      </c>
      <c r="F32" s="125">
        <v>0</v>
      </c>
      <c r="G32" s="126" t="s">
        <v>338</v>
      </c>
      <c r="H32" s="125">
        <v>0</v>
      </c>
      <c r="I32" s="126" t="s">
        <v>338</v>
      </c>
      <c r="J32" s="125">
        <v>0</v>
      </c>
      <c r="K32" s="126" t="s">
        <v>338</v>
      </c>
      <c r="L32" s="125">
        <v>0</v>
      </c>
      <c r="M32" s="126" t="s">
        <v>338</v>
      </c>
      <c r="N32" s="125">
        <v>0</v>
      </c>
      <c r="O32" s="126" t="s">
        <v>338</v>
      </c>
      <c r="P32" s="125">
        <v>0</v>
      </c>
      <c r="Q32" s="126" t="s">
        <v>338</v>
      </c>
      <c r="R32" s="125">
        <v>0</v>
      </c>
      <c r="S32" s="126" t="s">
        <v>338</v>
      </c>
      <c r="T32" s="125">
        <v>0</v>
      </c>
      <c r="U32" s="126" t="s">
        <v>338</v>
      </c>
      <c r="V32" s="125">
        <v>0</v>
      </c>
      <c r="W32" s="126" t="s">
        <v>338</v>
      </c>
      <c r="X32" s="125">
        <v>0</v>
      </c>
      <c r="Y32" s="125" t="s">
        <v>338</v>
      </c>
      <c r="Z32" s="125">
        <v>0</v>
      </c>
      <c r="AA32" s="126" t="s">
        <v>338</v>
      </c>
      <c r="AB32" s="125">
        <v>0</v>
      </c>
      <c r="AC32" s="126" t="s">
        <v>338</v>
      </c>
      <c r="AD32" s="125">
        <v>0</v>
      </c>
      <c r="AE32" s="126" t="s">
        <v>338</v>
      </c>
      <c r="AF32" s="125">
        <v>0</v>
      </c>
      <c r="AG32" s="126" t="s">
        <v>338</v>
      </c>
      <c r="AH32" s="125">
        <v>0</v>
      </c>
      <c r="AI32" s="126" t="s">
        <v>338</v>
      </c>
      <c r="AJ32" s="125">
        <v>0</v>
      </c>
      <c r="AK32" s="126" t="s">
        <v>338</v>
      </c>
      <c r="AL32" s="126" t="s">
        <v>338</v>
      </c>
      <c r="AM32" s="126" t="s">
        <v>338</v>
      </c>
      <c r="AN32" s="125">
        <v>0</v>
      </c>
      <c r="AO32" s="126" t="s">
        <v>338</v>
      </c>
      <c r="AP32" s="125">
        <v>0</v>
      </c>
      <c r="AQ32" s="126" t="s">
        <v>338</v>
      </c>
      <c r="AR32" s="125">
        <v>0</v>
      </c>
      <c r="AS32" s="126" t="s">
        <v>338</v>
      </c>
      <c r="AT32" s="125">
        <v>0</v>
      </c>
      <c r="AU32" s="126" t="s">
        <v>338</v>
      </c>
      <c r="AV32" s="125">
        <v>0</v>
      </c>
      <c r="AW32" s="126" t="s">
        <v>338</v>
      </c>
      <c r="AX32" s="125">
        <v>0</v>
      </c>
      <c r="AY32" s="126" t="s">
        <v>338</v>
      </c>
      <c r="AZ32" s="125">
        <v>0</v>
      </c>
      <c r="BA32" s="125" t="s">
        <v>338</v>
      </c>
      <c r="BB32" s="125">
        <v>0</v>
      </c>
      <c r="BC32" s="126" t="s">
        <v>338</v>
      </c>
    </row>
    <row r="33" spans="1:99" s="131" customFormat="1" ht="51" customHeight="1">
      <c r="A33" s="138" t="s">
        <v>360</v>
      </c>
      <c r="B33" s="139" t="s">
        <v>361</v>
      </c>
      <c r="C33" s="126" t="s">
        <v>338</v>
      </c>
      <c r="D33" s="125">
        <v>0</v>
      </c>
      <c r="E33" s="126" t="s">
        <v>338</v>
      </c>
      <c r="F33" s="125">
        <v>0</v>
      </c>
      <c r="G33" s="126" t="s">
        <v>338</v>
      </c>
      <c r="H33" s="125">
        <v>0</v>
      </c>
      <c r="I33" s="126" t="s">
        <v>338</v>
      </c>
      <c r="J33" s="125">
        <v>0</v>
      </c>
      <c r="K33" s="126" t="s">
        <v>338</v>
      </c>
      <c r="L33" s="125">
        <v>0</v>
      </c>
      <c r="M33" s="126" t="s">
        <v>338</v>
      </c>
      <c r="N33" s="125">
        <v>0</v>
      </c>
      <c r="O33" s="126" t="s">
        <v>338</v>
      </c>
      <c r="P33" s="125">
        <v>0</v>
      </c>
      <c r="Q33" s="126" t="s">
        <v>338</v>
      </c>
      <c r="R33" s="125">
        <v>0</v>
      </c>
      <c r="S33" s="126" t="s">
        <v>338</v>
      </c>
      <c r="T33" s="125">
        <v>0</v>
      </c>
      <c r="U33" s="126" t="s">
        <v>338</v>
      </c>
      <c r="V33" s="125">
        <v>0</v>
      </c>
      <c r="W33" s="126" t="s">
        <v>338</v>
      </c>
      <c r="X33" s="125">
        <v>0</v>
      </c>
      <c r="Y33" s="125" t="s">
        <v>338</v>
      </c>
      <c r="Z33" s="125">
        <v>0</v>
      </c>
      <c r="AA33" s="126" t="s">
        <v>338</v>
      </c>
      <c r="AB33" s="125">
        <v>0</v>
      </c>
      <c r="AC33" s="126" t="s">
        <v>338</v>
      </c>
      <c r="AD33" s="125">
        <v>0</v>
      </c>
      <c r="AE33" s="126" t="s">
        <v>338</v>
      </c>
      <c r="AF33" s="125">
        <v>0</v>
      </c>
      <c r="AG33" s="126" t="s">
        <v>338</v>
      </c>
      <c r="AH33" s="125">
        <v>0</v>
      </c>
      <c r="AI33" s="126" t="s">
        <v>338</v>
      </c>
      <c r="AJ33" s="125">
        <v>0</v>
      </c>
      <c r="AK33" s="126" t="s">
        <v>338</v>
      </c>
      <c r="AL33" s="126" t="s">
        <v>338</v>
      </c>
      <c r="AM33" s="126" t="s">
        <v>338</v>
      </c>
      <c r="AN33" s="125">
        <v>0</v>
      </c>
      <c r="AO33" s="126" t="s">
        <v>338</v>
      </c>
      <c r="AP33" s="125">
        <v>0</v>
      </c>
      <c r="AQ33" s="126" t="s">
        <v>338</v>
      </c>
      <c r="AR33" s="125">
        <v>0</v>
      </c>
      <c r="AS33" s="126" t="s">
        <v>338</v>
      </c>
      <c r="AT33" s="125">
        <v>0</v>
      </c>
      <c r="AU33" s="126" t="s">
        <v>338</v>
      </c>
      <c r="AV33" s="125">
        <v>0</v>
      </c>
      <c r="AW33" s="126" t="s">
        <v>338</v>
      </c>
      <c r="AX33" s="125">
        <v>0</v>
      </c>
      <c r="AY33" s="126" t="s">
        <v>338</v>
      </c>
      <c r="AZ33" s="125">
        <v>0</v>
      </c>
      <c r="BA33" s="125" t="s">
        <v>338</v>
      </c>
      <c r="BB33" s="125">
        <v>0</v>
      </c>
      <c r="BC33" s="126" t="s">
        <v>338</v>
      </c>
    </row>
    <row r="34" spans="1:99" s="131" customFormat="1" ht="34.5" customHeight="1">
      <c r="A34" s="138" t="s">
        <v>155</v>
      </c>
      <c r="B34" s="139" t="s">
        <v>362</v>
      </c>
      <c r="C34" s="126" t="s">
        <v>338</v>
      </c>
      <c r="D34" s="125">
        <v>0</v>
      </c>
      <c r="E34" s="126" t="s">
        <v>338</v>
      </c>
      <c r="F34" s="125">
        <v>0</v>
      </c>
      <c r="G34" s="126" t="s">
        <v>338</v>
      </c>
      <c r="H34" s="125">
        <v>0</v>
      </c>
      <c r="I34" s="126" t="s">
        <v>338</v>
      </c>
      <c r="J34" s="125">
        <v>0</v>
      </c>
      <c r="K34" s="126" t="s">
        <v>338</v>
      </c>
      <c r="L34" s="125">
        <v>0</v>
      </c>
      <c r="M34" s="126" t="s">
        <v>338</v>
      </c>
      <c r="N34" s="125">
        <v>0</v>
      </c>
      <c r="O34" s="126" t="s">
        <v>338</v>
      </c>
      <c r="P34" s="125">
        <v>0</v>
      </c>
      <c r="Q34" s="126" t="s">
        <v>338</v>
      </c>
      <c r="R34" s="125">
        <v>0</v>
      </c>
      <c r="S34" s="126" t="s">
        <v>338</v>
      </c>
      <c r="T34" s="125">
        <v>0</v>
      </c>
      <c r="U34" s="126" t="s">
        <v>338</v>
      </c>
      <c r="V34" s="125">
        <v>0</v>
      </c>
      <c r="W34" s="126" t="s">
        <v>338</v>
      </c>
      <c r="X34" s="125">
        <v>0</v>
      </c>
      <c r="Y34" s="125" t="s">
        <v>338</v>
      </c>
      <c r="Z34" s="125">
        <v>0</v>
      </c>
      <c r="AA34" s="126" t="s">
        <v>338</v>
      </c>
      <c r="AB34" s="125">
        <v>0</v>
      </c>
      <c r="AC34" s="126" t="s">
        <v>338</v>
      </c>
      <c r="AD34" s="125">
        <v>0</v>
      </c>
      <c r="AE34" s="126" t="s">
        <v>338</v>
      </c>
      <c r="AF34" s="125">
        <v>0</v>
      </c>
      <c r="AG34" s="126" t="s">
        <v>338</v>
      </c>
      <c r="AH34" s="125">
        <v>0</v>
      </c>
      <c r="AI34" s="126" t="s">
        <v>338</v>
      </c>
      <c r="AJ34" s="125">
        <v>0</v>
      </c>
      <c r="AK34" s="126" t="s">
        <v>338</v>
      </c>
      <c r="AL34" s="126" t="s">
        <v>338</v>
      </c>
      <c r="AM34" s="126" t="s">
        <v>338</v>
      </c>
      <c r="AN34" s="125">
        <v>0</v>
      </c>
      <c r="AO34" s="126" t="s">
        <v>338</v>
      </c>
      <c r="AP34" s="125">
        <v>0</v>
      </c>
      <c r="AQ34" s="126" t="s">
        <v>338</v>
      </c>
      <c r="AR34" s="125">
        <v>0</v>
      </c>
      <c r="AS34" s="126" t="s">
        <v>338</v>
      </c>
      <c r="AT34" s="125">
        <v>0</v>
      </c>
      <c r="AU34" s="126" t="s">
        <v>338</v>
      </c>
      <c r="AV34" s="125">
        <v>0</v>
      </c>
      <c r="AW34" s="126" t="s">
        <v>338</v>
      </c>
      <c r="AX34" s="125">
        <v>0</v>
      </c>
      <c r="AY34" s="126" t="s">
        <v>338</v>
      </c>
      <c r="AZ34" s="125">
        <v>0</v>
      </c>
      <c r="BA34" s="125" t="s">
        <v>338</v>
      </c>
      <c r="BB34" s="125">
        <v>0</v>
      </c>
      <c r="BC34" s="126" t="s">
        <v>338</v>
      </c>
    </row>
    <row r="35" spans="1:99" s="131" customFormat="1" ht="38.25" customHeight="1">
      <c r="A35" s="138" t="s">
        <v>170</v>
      </c>
      <c r="B35" s="139" t="s">
        <v>363</v>
      </c>
      <c r="C35" s="126" t="s">
        <v>338</v>
      </c>
      <c r="D35" s="125">
        <v>0</v>
      </c>
      <c r="E35" s="126" t="s">
        <v>338</v>
      </c>
      <c r="F35" s="125">
        <v>0</v>
      </c>
      <c r="G35" s="126" t="s">
        <v>338</v>
      </c>
      <c r="H35" s="125">
        <v>0</v>
      </c>
      <c r="I35" s="126" t="s">
        <v>338</v>
      </c>
      <c r="J35" s="125">
        <v>0</v>
      </c>
      <c r="K35" s="126" t="s">
        <v>338</v>
      </c>
      <c r="L35" s="125">
        <v>0</v>
      </c>
      <c r="M35" s="126" t="s">
        <v>338</v>
      </c>
      <c r="N35" s="125">
        <v>0</v>
      </c>
      <c r="O35" s="126" t="s">
        <v>338</v>
      </c>
      <c r="P35" s="125">
        <v>0</v>
      </c>
      <c r="Q35" s="126" t="s">
        <v>338</v>
      </c>
      <c r="R35" s="125">
        <v>0</v>
      </c>
      <c r="S35" s="126" t="s">
        <v>338</v>
      </c>
      <c r="T35" s="125">
        <v>0</v>
      </c>
      <c r="U35" s="126" t="s">
        <v>338</v>
      </c>
      <c r="V35" s="125">
        <v>0</v>
      </c>
      <c r="W35" s="126" t="s">
        <v>338</v>
      </c>
      <c r="X35" s="125">
        <v>0</v>
      </c>
      <c r="Y35" s="125" t="s">
        <v>338</v>
      </c>
      <c r="Z35" s="125">
        <v>0</v>
      </c>
      <c r="AA35" s="126" t="s">
        <v>338</v>
      </c>
      <c r="AB35" s="125">
        <v>0</v>
      </c>
      <c r="AC35" s="126" t="s">
        <v>338</v>
      </c>
      <c r="AD35" s="125">
        <v>0</v>
      </c>
      <c r="AE35" s="126" t="s">
        <v>338</v>
      </c>
      <c r="AF35" s="125">
        <v>0</v>
      </c>
      <c r="AG35" s="126" t="s">
        <v>338</v>
      </c>
      <c r="AH35" s="125">
        <v>0</v>
      </c>
      <c r="AI35" s="126" t="s">
        <v>338</v>
      </c>
      <c r="AJ35" s="125">
        <v>0</v>
      </c>
      <c r="AK35" s="126" t="s">
        <v>338</v>
      </c>
      <c r="AL35" s="126" t="s">
        <v>338</v>
      </c>
      <c r="AM35" s="126" t="s">
        <v>338</v>
      </c>
      <c r="AN35" s="125">
        <v>0</v>
      </c>
      <c r="AO35" s="126" t="s">
        <v>338</v>
      </c>
      <c r="AP35" s="125">
        <v>0</v>
      </c>
      <c r="AQ35" s="126" t="s">
        <v>338</v>
      </c>
      <c r="AR35" s="125">
        <v>0</v>
      </c>
      <c r="AS35" s="126" t="s">
        <v>338</v>
      </c>
      <c r="AT35" s="125">
        <v>0</v>
      </c>
      <c r="AU35" s="126" t="s">
        <v>338</v>
      </c>
      <c r="AV35" s="125">
        <v>0</v>
      </c>
      <c r="AW35" s="126" t="s">
        <v>338</v>
      </c>
      <c r="AX35" s="125">
        <v>0</v>
      </c>
      <c r="AY35" s="126" t="s">
        <v>338</v>
      </c>
      <c r="AZ35" s="125">
        <v>0</v>
      </c>
      <c r="BA35" s="125" t="s">
        <v>338</v>
      </c>
      <c r="BB35" s="125">
        <v>0</v>
      </c>
      <c r="BC35" s="126" t="s">
        <v>338</v>
      </c>
    </row>
    <row r="36" spans="1:99" s="131" customFormat="1" ht="86.85" customHeight="1">
      <c r="A36" s="138" t="s">
        <v>171</v>
      </c>
      <c r="B36" s="139" t="s">
        <v>364</v>
      </c>
      <c r="C36" s="126" t="s">
        <v>338</v>
      </c>
      <c r="D36" s="125">
        <v>0</v>
      </c>
      <c r="E36" s="126" t="s">
        <v>338</v>
      </c>
      <c r="F36" s="125">
        <v>0</v>
      </c>
      <c r="G36" s="126" t="s">
        <v>338</v>
      </c>
      <c r="H36" s="125">
        <v>0</v>
      </c>
      <c r="I36" s="126" t="s">
        <v>338</v>
      </c>
      <c r="J36" s="125">
        <v>0</v>
      </c>
      <c r="K36" s="126" t="s">
        <v>338</v>
      </c>
      <c r="L36" s="125">
        <v>0</v>
      </c>
      <c r="M36" s="126" t="s">
        <v>338</v>
      </c>
      <c r="N36" s="125">
        <v>0</v>
      </c>
      <c r="O36" s="126" t="s">
        <v>338</v>
      </c>
      <c r="P36" s="125">
        <v>0</v>
      </c>
      <c r="Q36" s="126" t="s">
        <v>338</v>
      </c>
      <c r="R36" s="125">
        <v>0</v>
      </c>
      <c r="S36" s="126" t="s">
        <v>338</v>
      </c>
      <c r="T36" s="125">
        <v>0</v>
      </c>
      <c r="U36" s="126" t="s">
        <v>338</v>
      </c>
      <c r="V36" s="125">
        <v>0</v>
      </c>
      <c r="W36" s="126" t="s">
        <v>338</v>
      </c>
      <c r="X36" s="125">
        <v>0</v>
      </c>
      <c r="Y36" s="125" t="s">
        <v>338</v>
      </c>
      <c r="Z36" s="125">
        <v>0</v>
      </c>
      <c r="AA36" s="126" t="s">
        <v>338</v>
      </c>
      <c r="AB36" s="125">
        <v>0</v>
      </c>
      <c r="AC36" s="126" t="s">
        <v>338</v>
      </c>
      <c r="AD36" s="125">
        <v>0</v>
      </c>
      <c r="AE36" s="126" t="s">
        <v>338</v>
      </c>
      <c r="AF36" s="125">
        <v>0</v>
      </c>
      <c r="AG36" s="126" t="s">
        <v>338</v>
      </c>
      <c r="AH36" s="125">
        <v>0</v>
      </c>
      <c r="AI36" s="126" t="s">
        <v>338</v>
      </c>
      <c r="AJ36" s="125">
        <v>0</v>
      </c>
      <c r="AK36" s="126" t="s">
        <v>338</v>
      </c>
      <c r="AL36" s="126" t="s">
        <v>338</v>
      </c>
      <c r="AM36" s="126" t="s">
        <v>338</v>
      </c>
      <c r="AN36" s="125">
        <v>0</v>
      </c>
      <c r="AO36" s="126" t="s">
        <v>338</v>
      </c>
      <c r="AP36" s="125">
        <v>0</v>
      </c>
      <c r="AQ36" s="126" t="s">
        <v>338</v>
      </c>
      <c r="AR36" s="125">
        <v>0</v>
      </c>
      <c r="AS36" s="126" t="s">
        <v>338</v>
      </c>
      <c r="AT36" s="125">
        <v>0</v>
      </c>
      <c r="AU36" s="126" t="s">
        <v>338</v>
      </c>
      <c r="AV36" s="125">
        <v>0</v>
      </c>
      <c r="AW36" s="126" t="s">
        <v>338</v>
      </c>
      <c r="AX36" s="125">
        <v>0</v>
      </c>
      <c r="AY36" s="126" t="s">
        <v>338</v>
      </c>
      <c r="AZ36" s="125">
        <v>0</v>
      </c>
      <c r="BA36" s="125" t="s">
        <v>338</v>
      </c>
      <c r="BB36" s="125">
        <v>0</v>
      </c>
      <c r="BC36" s="126" t="s">
        <v>338</v>
      </c>
    </row>
    <row r="37" spans="1:99" s="131" customFormat="1" ht="81" customHeight="1">
      <c r="A37" s="138" t="s">
        <v>517</v>
      </c>
      <c r="B37" s="139" t="s">
        <v>365</v>
      </c>
      <c r="C37" s="126" t="s">
        <v>338</v>
      </c>
      <c r="D37" s="125">
        <v>0</v>
      </c>
      <c r="E37" s="126" t="s">
        <v>338</v>
      </c>
      <c r="F37" s="125">
        <v>0</v>
      </c>
      <c r="G37" s="126" t="s">
        <v>338</v>
      </c>
      <c r="H37" s="125">
        <v>0</v>
      </c>
      <c r="I37" s="126" t="s">
        <v>338</v>
      </c>
      <c r="J37" s="125">
        <v>0</v>
      </c>
      <c r="K37" s="126" t="s">
        <v>338</v>
      </c>
      <c r="L37" s="125">
        <v>0</v>
      </c>
      <c r="M37" s="126" t="s">
        <v>338</v>
      </c>
      <c r="N37" s="125">
        <v>0</v>
      </c>
      <c r="O37" s="126" t="s">
        <v>338</v>
      </c>
      <c r="P37" s="125">
        <v>0</v>
      </c>
      <c r="Q37" s="126" t="s">
        <v>338</v>
      </c>
      <c r="R37" s="125">
        <v>0</v>
      </c>
      <c r="S37" s="126" t="s">
        <v>338</v>
      </c>
      <c r="T37" s="125">
        <v>0</v>
      </c>
      <c r="U37" s="126" t="s">
        <v>338</v>
      </c>
      <c r="V37" s="125">
        <v>0</v>
      </c>
      <c r="W37" s="126" t="s">
        <v>338</v>
      </c>
      <c r="X37" s="125">
        <v>0</v>
      </c>
      <c r="Y37" s="125" t="s">
        <v>338</v>
      </c>
      <c r="Z37" s="125">
        <v>0</v>
      </c>
      <c r="AA37" s="126" t="s">
        <v>338</v>
      </c>
      <c r="AB37" s="125">
        <v>0</v>
      </c>
      <c r="AC37" s="126" t="s">
        <v>338</v>
      </c>
      <c r="AD37" s="125">
        <v>0</v>
      </c>
      <c r="AE37" s="126" t="s">
        <v>338</v>
      </c>
      <c r="AF37" s="125">
        <v>0</v>
      </c>
      <c r="AG37" s="126" t="s">
        <v>338</v>
      </c>
      <c r="AH37" s="125">
        <v>0</v>
      </c>
      <c r="AI37" s="126" t="s">
        <v>338</v>
      </c>
      <c r="AJ37" s="125">
        <v>0</v>
      </c>
      <c r="AK37" s="126" t="s">
        <v>338</v>
      </c>
      <c r="AL37" s="126" t="s">
        <v>338</v>
      </c>
      <c r="AM37" s="126" t="s">
        <v>338</v>
      </c>
      <c r="AN37" s="125">
        <v>0</v>
      </c>
      <c r="AO37" s="126" t="s">
        <v>338</v>
      </c>
      <c r="AP37" s="125">
        <v>0</v>
      </c>
      <c r="AQ37" s="126" t="s">
        <v>338</v>
      </c>
      <c r="AR37" s="125">
        <v>0</v>
      </c>
      <c r="AS37" s="126" t="s">
        <v>338</v>
      </c>
      <c r="AT37" s="125">
        <v>0</v>
      </c>
      <c r="AU37" s="126" t="s">
        <v>338</v>
      </c>
      <c r="AV37" s="125">
        <v>0</v>
      </c>
      <c r="AW37" s="126" t="s">
        <v>338</v>
      </c>
      <c r="AX37" s="125">
        <v>0</v>
      </c>
      <c r="AY37" s="126" t="s">
        <v>338</v>
      </c>
      <c r="AZ37" s="125">
        <v>0</v>
      </c>
      <c r="BA37" s="125" t="s">
        <v>338</v>
      </c>
      <c r="BB37" s="125">
        <v>0</v>
      </c>
      <c r="BC37" s="126" t="s">
        <v>338</v>
      </c>
    </row>
    <row r="38" spans="1:99" s="131" customFormat="1" ht="88.15" customHeight="1">
      <c r="A38" s="138" t="s">
        <v>518</v>
      </c>
      <c r="B38" s="139" t="s">
        <v>366</v>
      </c>
      <c r="C38" s="126" t="s">
        <v>338</v>
      </c>
      <c r="D38" s="125">
        <v>0</v>
      </c>
      <c r="E38" s="126" t="s">
        <v>338</v>
      </c>
      <c r="F38" s="125">
        <v>0</v>
      </c>
      <c r="G38" s="126" t="s">
        <v>338</v>
      </c>
      <c r="H38" s="125">
        <v>0</v>
      </c>
      <c r="I38" s="126" t="s">
        <v>338</v>
      </c>
      <c r="J38" s="125">
        <v>0</v>
      </c>
      <c r="K38" s="126" t="s">
        <v>338</v>
      </c>
      <c r="L38" s="125">
        <v>0</v>
      </c>
      <c r="M38" s="126" t="s">
        <v>338</v>
      </c>
      <c r="N38" s="125">
        <v>0</v>
      </c>
      <c r="O38" s="126" t="s">
        <v>338</v>
      </c>
      <c r="P38" s="125">
        <v>0</v>
      </c>
      <c r="Q38" s="126" t="s">
        <v>338</v>
      </c>
      <c r="R38" s="125">
        <v>0</v>
      </c>
      <c r="S38" s="126" t="s">
        <v>338</v>
      </c>
      <c r="T38" s="125">
        <v>0</v>
      </c>
      <c r="U38" s="126" t="s">
        <v>338</v>
      </c>
      <c r="V38" s="125">
        <v>0</v>
      </c>
      <c r="W38" s="126" t="s">
        <v>338</v>
      </c>
      <c r="X38" s="125">
        <v>0</v>
      </c>
      <c r="Y38" s="125" t="s">
        <v>338</v>
      </c>
      <c r="Z38" s="125">
        <v>0</v>
      </c>
      <c r="AA38" s="126" t="s">
        <v>338</v>
      </c>
      <c r="AB38" s="125">
        <v>0</v>
      </c>
      <c r="AC38" s="126" t="s">
        <v>338</v>
      </c>
      <c r="AD38" s="125">
        <v>0</v>
      </c>
      <c r="AE38" s="126" t="s">
        <v>338</v>
      </c>
      <c r="AF38" s="125">
        <v>0</v>
      </c>
      <c r="AG38" s="126" t="s">
        <v>338</v>
      </c>
      <c r="AH38" s="125">
        <v>0</v>
      </c>
      <c r="AI38" s="126" t="s">
        <v>338</v>
      </c>
      <c r="AJ38" s="125">
        <v>0</v>
      </c>
      <c r="AK38" s="126" t="s">
        <v>338</v>
      </c>
      <c r="AL38" s="126" t="s">
        <v>338</v>
      </c>
      <c r="AM38" s="126" t="s">
        <v>338</v>
      </c>
      <c r="AN38" s="125">
        <v>0</v>
      </c>
      <c r="AO38" s="126" t="s">
        <v>338</v>
      </c>
      <c r="AP38" s="125">
        <v>0</v>
      </c>
      <c r="AQ38" s="126" t="s">
        <v>338</v>
      </c>
      <c r="AR38" s="125">
        <v>0</v>
      </c>
      <c r="AS38" s="126" t="s">
        <v>338</v>
      </c>
      <c r="AT38" s="125">
        <v>0</v>
      </c>
      <c r="AU38" s="126" t="s">
        <v>338</v>
      </c>
      <c r="AV38" s="125">
        <v>0</v>
      </c>
      <c r="AW38" s="126" t="s">
        <v>338</v>
      </c>
      <c r="AX38" s="125">
        <v>0</v>
      </c>
      <c r="AY38" s="126" t="s">
        <v>338</v>
      </c>
      <c r="AZ38" s="125">
        <v>0</v>
      </c>
      <c r="BA38" s="125" t="s">
        <v>338</v>
      </c>
      <c r="BB38" s="125">
        <v>0</v>
      </c>
      <c r="BC38" s="126" t="s">
        <v>338</v>
      </c>
    </row>
    <row r="39" spans="1:99" s="131" customFormat="1" ht="79.5" customHeight="1">
      <c r="A39" s="138" t="s">
        <v>156</v>
      </c>
      <c r="B39" s="139" t="s">
        <v>368</v>
      </c>
      <c r="C39" s="126" t="s">
        <v>338</v>
      </c>
      <c r="D39" s="125">
        <v>0</v>
      </c>
      <c r="E39" s="126" t="s">
        <v>338</v>
      </c>
      <c r="F39" s="125">
        <v>0</v>
      </c>
      <c r="G39" s="126" t="s">
        <v>338</v>
      </c>
      <c r="H39" s="125">
        <v>0</v>
      </c>
      <c r="I39" s="126" t="s">
        <v>338</v>
      </c>
      <c r="J39" s="125">
        <v>0</v>
      </c>
      <c r="K39" s="126" t="s">
        <v>338</v>
      </c>
      <c r="L39" s="125">
        <v>0</v>
      </c>
      <c r="M39" s="126" t="s">
        <v>338</v>
      </c>
      <c r="N39" s="125">
        <v>0</v>
      </c>
      <c r="O39" s="126" t="s">
        <v>338</v>
      </c>
      <c r="P39" s="125">
        <v>0</v>
      </c>
      <c r="Q39" s="126" t="s">
        <v>338</v>
      </c>
      <c r="R39" s="125">
        <v>0</v>
      </c>
      <c r="S39" s="126" t="s">
        <v>338</v>
      </c>
      <c r="T39" s="125">
        <v>0</v>
      </c>
      <c r="U39" s="126" t="s">
        <v>338</v>
      </c>
      <c r="V39" s="125">
        <v>0</v>
      </c>
      <c r="W39" s="126" t="s">
        <v>338</v>
      </c>
      <c r="X39" s="125">
        <v>0</v>
      </c>
      <c r="Y39" s="125" t="s">
        <v>338</v>
      </c>
      <c r="Z39" s="125">
        <v>0</v>
      </c>
      <c r="AA39" s="126" t="s">
        <v>338</v>
      </c>
      <c r="AB39" s="125">
        <v>0</v>
      </c>
      <c r="AC39" s="126" t="s">
        <v>338</v>
      </c>
      <c r="AD39" s="125">
        <v>0</v>
      </c>
      <c r="AE39" s="126" t="s">
        <v>338</v>
      </c>
      <c r="AF39" s="125">
        <v>0</v>
      </c>
      <c r="AG39" s="126" t="s">
        <v>338</v>
      </c>
      <c r="AH39" s="125">
        <v>0</v>
      </c>
      <c r="AI39" s="126" t="s">
        <v>338</v>
      </c>
      <c r="AJ39" s="125">
        <v>0</v>
      </c>
      <c r="AK39" s="126" t="s">
        <v>338</v>
      </c>
      <c r="AL39" s="126" t="s">
        <v>338</v>
      </c>
      <c r="AM39" s="126" t="s">
        <v>338</v>
      </c>
      <c r="AN39" s="125">
        <v>0</v>
      </c>
      <c r="AO39" s="126" t="s">
        <v>338</v>
      </c>
      <c r="AP39" s="125">
        <v>0</v>
      </c>
      <c r="AQ39" s="126" t="s">
        <v>338</v>
      </c>
      <c r="AR39" s="125">
        <v>0</v>
      </c>
      <c r="AS39" s="126" t="s">
        <v>338</v>
      </c>
      <c r="AT39" s="125">
        <v>0</v>
      </c>
      <c r="AU39" s="126" t="s">
        <v>338</v>
      </c>
      <c r="AV39" s="125">
        <v>0</v>
      </c>
      <c r="AW39" s="126" t="s">
        <v>338</v>
      </c>
      <c r="AX39" s="125">
        <v>0</v>
      </c>
      <c r="AY39" s="126" t="s">
        <v>338</v>
      </c>
      <c r="AZ39" s="125">
        <v>0</v>
      </c>
      <c r="BA39" s="125" t="s">
        <v>338</v>
      </c>
      <c r="BB39" s="125">
        <v>0</v>
      </c>
      <c r="BC39" s="126" t="s">
        <v>338</v>
      </c>
    </row>
    <row r="40" spans="1:99" s="131" customFormat="1" ht="63.75" customHeight="1">
      <c r="A40" s="138" t="s">
        <v>369</v>
      </c>
      <c r="B40" s="139" t="s">
        <v>370</v>
      </c>
      <c r="C40" s="126" t="s">
        <v>338</v>
      </c>
      <c r="D40" s="125">
        <v>0</v>
      </c>
      <c r="E40" s="126" t="s">
        <v>338</v>
      </c>
      <c r="F40" s="125">
        <v>0</v>
      </c>
      <c r="G40" s="126" t="s">
        <v>338</v>
      </c>
      <c r="H40" s="125">
        <v>0</v>
      </c>
      <c r="I40" s="126" t="s">
        <v>338</v>
      </c>
      <c r="J40" s="125">
        <v>0</v>
      </c>
      <c r="K40" s="126" t="s">
        <v>338</v>
      </c>
      <c r="L40" s="125">
        <v>0</v>
      </c>
      <c r="M40" s="126" t="s">
        <v>338</v>
      </c>
      <c r="N40" s="125">
        <v>0</v>
      </c>
      <c r="O40" s="126" t="s">
        <v>338</v>
      </c>
      <c r="P40" s="125">
        <v>0</v>
      </c>
      <c r="Q40" s="126" t="s">
        <v>338</v>
      </c>
      <c r="R40" s="125">
        <v>0</v>
      </c>
      <c r="S40" s="126" t="s">
        <v>338</v>
      </c>
      <c r="T40" s="125">
        <v>0</v>
      </c>
      <c r="U40" s="126" t="s">
        <v>338</v>
      </c>
      <c r="V40" s="125">
        <v>0</v>
      </c>
      <c r="W40" s="126" t="s">
        <v>338</v>
      </c>
      <c r="X40" s="125">
        <v>0</v>
      </c>
      <c r="Y40" s="125" t="s">
        <v>338</v>
      </c>
      <c r="Z40" s="125">
        <v>0</v>
      </c>
      <c r="AA40" s="126" t="s">
        <v>338</v>
      </c>
      <c r="AB40" s="125">
        <v>0</v>
      </c>
      <c r="AC40" s="126" t="s">
        <v>338</v>
      </c>
      <c r="AD40" s="125">
        <v>0</v>
      </c>
      <c r="AE40" s="126" t="s">
        <v>338</v>
      </c>
      <c r="AF40" s="125">
        <v>0</v>
      </c>
      <c r="AG40" s="126" t="s">
        <v>338</v>
      </c>
      <c r="AH40" s="125">
        <v>0</v>
      </c>
      <c r="AI40" s="126" t="s">
        <v>338</v>
      </c>
      <c r="AJ40" s="125">
        <v>0</v>
      </c>
      <c r="AK40" s="126" t="s">
        <v>338</v>
      </c>
      <c r="AL40" s="126" t="s">
        <v>338</v>
      </c>
      <c r="AM40" s="126" t="s">
        <v>338</v>
      </c>
      <c r="AN40" s="125">
        <v>0</v>
      </c>
      <c r="AO40" s="126" t="s">
        <v>338</v>
      </c>
      <c r="AP40" s="125">
        <v>0</v>
      </c>
      <c r="AQ40" s="126" t="s">
        <v>338</v>
      </c>
      <c r="AR40" s="125">
        <v>0</v>
      </c>
      <c r="AS40" s="126" t="s">
        <v>338</v>
      </c>
      <c r="AT40" s="125">
        <v>0</v>
      </c>
      <c r="AU40" s="126" t="s">
        <v>338</v>
      </c>
      <c r="AV40" s="125">
        <v>0</v>
      </c>
      <c r="AW40" s="126" t="s">
        <v>338</v>
      </c>
      <c r="AX40" s="125">
        <v>0</v>
      </c>
      <c r="AY40" s="126" t="s">
        <v>338</v>
      </c>
      <c r="AZ40" s="125">
        <v>0</v>
      </c>
      <c r="BA40" s="125" t="s">
        <v>338</v>
      </c>
      <c r="BB40" s="125">
        <v>0</v>
      </c>
      <c r="BC40" s="126" t="s">
        <v>338</v>
      </c>
    </row>
    <row r="41" spans="1:99" s="131" customFormat="1" ht="70.150000000000006" customHeight="1">
      <c r="A41" s="138" t="s">
        <v>371</v>
      </c>
      <c r="B41" s="139" t="s">
        <v>372</v>
      </c>
      <c r="C41" s="126" t="s">
        <v>338</v>
      </c>
      <c r="D41" s="125">
        <v>0</v>
      </c>
      <c r="E41" s="126" t="s">
        <v>338</v>
      </c>
      <c r="F41" s="125">
        <v>0</v>
      </c>
      <c r="G41" s="126" t="s">
        <v>338</v>
      </c>
      <c r="H41" s="125">
        <v>0</v>
      </c>
      <c r="I41" s="126" t="s">
        <v>338</v>
      </c>
      <c r="J41" s="125">
        <v>0</v>
      </c>
      <c r="K41" s="126" t="s">
        <v>338</v>
      </c>
      <c r="L41" s="125">
        <v>0</v>
      </c>
      <c r="M41" s="126" t="s">
        <v>338</v>
      </c>
      <c r="N41" s="125">
        <v>0</v>
      </c>
      <c r="O41" s="126" t="s">
        <v>338</v>
      </c>
      <c r="P41" s="125">
        <v>0</v>
      </c>
      <c r="Q41" s="126" t="s">
        <v>338</v>
      </c>
      <c r="R41" s="125">
        <v>0</v>
      </c>
      <c r="S41" s="126" t="s">
        <v>338</v>
      </c>
      <c r="T41" s="125">
        <v>0</v>
      </c>
      <c r="U41" s="126" t="s">
        <v>338</v>
      </c>
      <c r="V41" s="125">
        <v>0</v>
      </c>
      <c r="W41" s="126" t="s">
        <v>338</v>
      </c>
      <c r="X41" s="125">
        <v>0</v>
      </c>
      <c r="Y41" s="125" t="s">
        <v>338</v>
      </c>
      <c r="Z41" s="125">
        <v>0</v>
      </c>
      <c r="AA41" s="126" t="s">
        <v>338</v>
      </c>
      <c r="AB41" s="125">
        <v>0</v>
      </c>
      <c r="AC41" s="126" t="s">
        <v>338</v>
      </c>
      <c r="AD41" s="125">
        <v>0</v>
      </c>
      <c r="AE41" s="126" t="s">
        <v>338</v>
      </c>
      <c r="AF41" s="125">
        <v>0</v>
      </c>
      <c r="AG41" s="126" t="s">
        <v>338</v>
      </c>
      <c r="AH41" s="125">
        <v>0</v>
      </c>
      <c r="AI41" s="126" t="s">
        <v>338</v>
      </c>
      <c r="AJ41" s="125">
        <v>0</v>
      </c>
      <c r="AK41" s="126" t="s">
        <v>338</v>
      </c>
      <c r="AL41" s="126" t="s">
        <v>338</v>
      </c>
      <c r="AM41" s="126" t="s">
        <v>338</v>
      </c>
      <c r="AN41" s="125">
        <v>0</v>
      </c>
      <c r="AO41" s="126" t="s">
        <v>338</v>
      </c>
      <c r="AP41" s="125">
        <v>0</v>
      </c>
      <c r="AQ41" s="126" t="s">
        <v>338</v>
      </c>
      <c r="AR41" s="125">
        <v>0</v>
      </c>
      <c r="AS41" s="126" t="s">
        <v>338</v>
      </c>
      <c r="AT41" s="125">
        <v>0</v>
      </c>
      <c r="AU41" s="126" t="s">
        <v>338</v>
      </c>
      <c r="AV41" s="125">
        <v>0</v>
      </c>
      <c r="AW41" s="126" t="s">
        <v>338</v>
      </c>
      <c r="AX41" s="125">
        <v>0</v>
      </c>
      <c r="AY41" s="126" t="s">
        <v>338</v>
      </c>
      <c r="AZ41" s="125">
        <v>0</v>
      </c>
      <c r="BA41" s="125" t="s">
        <v>338</v>
      </c>
      <c r="BB41" s="125">
        <v>0</v>
      </c>
      <c r="BC41" s="126" t="s">
        <v>338</v>
      </c>
    </row>
    <row r="42" spans="1:99" s="137" customFormat="1" ht="34.5" customHeight="1">
      <c r="A42" s="133" t="s">
        <v>157</v>
      </c>
      <c r="B42" s="134" t="s">
        <v>373</v>
      </c>
      <c r="C42" s="135" t="s">
        <v>338</v>
      </c>
      <c r="D42" s="136">
        <v>0</v>
      </c>
      <c r="E42" s="135" t="s">
        <v>338</v>
      </c>
      <c r="F42" s="136">
        <v>0</v>
      </c>
      <c r="G42" s="135" t="s">
        <v>338</v>
      </c>
      <c r="H42" s="136">
        <v>0</v>
      </c>
      <c r="I42" s="135" t="s">
        <v>338</v>
      </c>
      <c r="J42" s="136">
        <v>0</v>
      </c>
      <c r="K42" s="135" t="s">
        <v>338</v>
      </c>
      <c r="L42" s="136">
        <v>0</v>
      </c>
      <c r="M42" s="135" t="s">
        <v>338</v>
      </c>
      <c r="N42" s="136">
        <v>0</v>
      </c>
      <c r="O42" s="135" t="s">
        <v>338</v>
      </c>
      <c r="P42" s="136">
        <v>0</v>
      </c>
      <c r="Q42" s="135" t="s">
        <v>338</v>
      </c>
      <c r="R42" s="136">
        <v>0</v>
      </c>
      <c r="S42" s="135" t="s">
        <v>338</v>
      </c>
      <c r="T42" s="136">
        <v>0</v>
      </c>
      <c r="U42" s="135" t="s">
        <v>338</v>
      </c>
      <c r="V42" s="136">
        <f>V44+V46+V59</f>
        <v>0</v>
      </c>
      <c r="W42" s="135" t="s">
        <v>338</v>
      </c>
      <c r="X42" s="136">
        <f>X44+X46+X59</f>
        <v>4</v>
      </c>
      <c r="Y42" s="130" t="s">
        <v>338</v>
      </c>
      <c r="Z42" s="136">
        <v>0</v>
      </c>
      <c r="AA42" s="135" t="s">
        <v>338</v>
      </c>
      <c r="AB42" s="136">
        <f>AB44</f>
        <v>0</v>
      </c>
      <c r="AC42" s="135" t="s">
        <v>338</v>
      </c>
      <c r="AD42" s="136">
        <v>0</v>
      </c>
      <c r="AE42" s="135" t="s">
        <v>338</v>
      </c>
      <c r="AF42" s="136">
        <v>0</v>
      </c>
      <c r="AG42" s="135" t="s">
        <v>338</v>
      </c>
      <c r="AH42" s="136">
        <v>0</v>
      </c>
      <c r="AI42" s="135" t="s">
        <v>338</v>
      </c>
      <c r="AJ42" s="136">
        <v>0</v>
      </c>
      <c r="AK42" s="135" t="s">
        <v>338</v>
      </c>
      <c r="AL42" s="135" t="str">
        <f>AL59</f>
        <v>нд</v>
      </c>
      <c r="AM42" s="135" t="str">
        <f>AM59</f>
        <v>нд</v>
      </c>
      <c r="AN42" s="136">
        <v>0</v>
      </c>
      <c r="AO42" s="135" t="s">
        <v>338</v>
      </c>
      <c r="AP42" s="136">
        <v>0</v>
      </c>
      <c r="AQ42" s="135" t="s">
        <v>338</v>
      </c>
      <c r="AR42" s="136">
        <v>0</v>
      </c>
      <c r="AS42" s="135" t="s">
        <v>338</v>
      </c>
      <c r="AT42" s="136">
        <v>0</v>
      </c>
      <c r="AU42" s="135" t="s">
        <v>338</v>
      </c>
      <c r="AV42" s="136">
        <v>0</v>
      </c>
      <c r="AW42" s="135" t="s">
        <v>338</v>
      </c>
      <c r="AX42" s="136">
        <v>0</v>
      </c>
      <c r="AY42" s="135" t="s">
        <v>338</v>
      </c>
      <c r="AZ42" s="136">
        <f>AZ44+AZ46+AZ59</f>
        <v>3.5235000000000003</v>
      </c>
      <c r="BA42" s="130" t="s">
        <v>338</v>
      </c>
      <c r="BB42" s="136">
        <v>0</v>
      </c>
      <c r="BC42" s="135" t="s">
        <v>338</v>
      </c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</row>
    <row r="43" spans="1:99" s="131" customFormat="1" ht="48.75" customHeight="1">
      <c r="A43" s="138" t="s">
        <v>172</v>
      </c>
      <c r="B43" s="139" t="s">
        <v>374</v>
      </c>
      <c r="C43" s="126" t="s">
        <v>338</v>
      </c>
      <c r="D43" s="125">
        <v>0</v>
      </c>
      <c r="E43" s="126" t="s">
        <v>338</v>
      </c>
      <c r="F43" s="125">
        <v>0</v>
      </c>
      <c r="G43" s="126" t="s">
        <v>338</v>
      </c>
      <c r="H43" s="125">
        <v>0</v>
      </c>
      <c r="I43" s="126" t="s">
        <v>338</v>
      </c>
      <c r="J43" s="125">
        <v>0</v>
      </c>
      <c r="K43" s="126" t="s">
        <v>338</v>
      </c>
      <c r="L43" s="125">
        <v>0</v>
      </c>
      <c r="M43" s="126" t="s">
        <v>338</v>
      </c>
      <c r="N43" s="125">
        <v>0</v>
      </c>
      <c r="O43" s="126" t="s">
        <v>338</v>
      </c>
      <c r="P43" s="125">
        <v>0</v>
      </c>
      <c r="Q43" s="126" t="s">
        <v>338</v>
      </c>
      <c r="R43" s="125">
        <v>0</v>
      </c>
      <c r="S43" s="126" t="s">
        <v>338</v>
      </c>
      <c r="T43" s="125">
        <v>0</v>
      </c>
      <c r="U43" s="126" t="s">
        <v>338</v>
      </c>
      <c r="V43" s="125">
        <v>0</v>
      </c>
      <c r="W43" s="126" t="s">
        <v>338</v>
      </c>
      <c r="X43" s="125">
        <v>0</v>
      </c>
      <c r="Y43" s="130" t="s">
        <v>338</v>
      </c>
      <c r="Z43" s="125">
        <v>0</v>
      </c>
      <c r="AA43" s="126" t="s">
        <v>338</v>
      </c>
      <c r="AB43" s="125">
        <v>0</v>
      </c>
      <c r="AC43" s="126" t="s">
        <v>338</v>
      </c>
      <c r="AD43" s="125">
        <v>0</v>
      </c>
      <c r="AE43" s="126" t="s">
        <v>338</v>
      </c>
      <c r="AF43" s="125">
        <v>0</v>
      </c>
      <c r="AG43" s="126" t="s">
        <v>338</v>
      </c>
      <c r="AH43" s="125">
        <v>0</v>
      </c>
      <c r="AI43" s="126" t="s">
        <v>338</v>
      </c>
      <c r="AJ43" s="125">
        <v>0</v>
      </c>
      <c r="AK43" s="126" t="s">
        <v>338</v>
      </c>
      <c r="AL43" s="126" t="s">
        <v>338</v>
      </c>
      <c r="AM43" s="126" t="s">
        <v>338</v>
      </c>
      <c r="AN43" s="125">
        <v>0</v>
      </c>
      <c r="AO43" s="126" t="s">
        <v>338</v>
      </c>
      <c r="AP43" s="125">
        <v>0</v>
      </c>
      <c r="AQ43" s="126" t="s">
        <v>338</v>
      </c>
      <c r="AR43" s="125">
        <v>0</v>
      </c>
      <c r="AS43" s="126" t="s">
        <v>338</v>
      </c>
      <c r="AT43" s="125">
        <v>0</v>
      </c>
      <c r="AU43" s="126" t="s">
        <v>338</v>
      </c>
      <c r="AV43" s="125">
        <v>0</v>
      </c>
      <c r="AW43" s="126" t="s">
        <v>338</v>
      </c>
      <c r="AX43" s="125">
        <v>0</v>
      </c>
      <c r="AY43" s="126" t="s">
        <v>338</v>
      </c>
      <c r="AZ43" s="125">
        <f>AZ44</f>
        <v>0</v>
      </c>
      <c r="BA43" s="130" t="s">
        <v>338</v>
      </c>
      <c r="BB43" s="125">
        <v>0</v>
      </c>
      <c r="BC43" s="126" t="s">
        <v>338</v>
      </c>
    </row>
    <row r="44" spans="1:99" s="137" customFormat="1" ht="40.5" customHeight="1">
      <c r="A44" s="133" t="s">
        <v>173</v>
      </c>
      <c r="B44" s="134" t="s">
        <v>375</v>
      </c>
      <c r="C44" s="135" t="s">
        <v>338</v>
      </c>
      <c r="D44" s="136">
        <v>0</v>
      </c>
      <c r="E44" s="135" t="s">
        <v>338</v>
      </c>
      <c r="F44" s="136">
        <v>0</v>
      </c>
      <c r="G44" s="135" t="s">
        <v>338</v>
      </c>
      <c r="H44" s="136">
        <v>0</v>
      </c>
      <c r="I44" s="135" t="s">
        <v>338</v>
      </c>
      <c r="J44" s="136">
        <v>0</v>
      </c>
      <c r="K44" s="135" t="s">
        <v>338</v>
      </c>
      <c r="L44" s="136">
        <v>0</v>
      </c>
      <c r="M44" s="135" t="s">
        <v>338</v>
      </c>
      <c r="N44" s="136">
        <v>0</v>
      </c>
      <c r="O44" s="135" t="s">
        <v>338</v>
      </c>
      <c r="P44" s="136">
        <v>0</v>
      </c>
      <c r="Q44" s="135" t="s">
        <v>338</v>
      </c>
      <c r="R44" s="136">
        <v>0</v>
      </c>
      <c r="S44" s="135" t="s">
        <v>338</v>
      </c>
      <c r="T44" s="136">
        <v>0</v>
      </c>
      <c r="U44" s="135" t="s">
        <v>338</v>
      </c>
      <c r="V44" s="136">
        <v>0</v>
      </c>
      <c r="W44" s="135" t="s">
        <v>338</v>
      </c>
      <c r="X44" s="136">
        <v>0</v>
      </c>
      <c r="Y44" s="125" t="s">
        <v>338</v>
      </c>
      <c r="Z44" s="136">
        <v>0</v>
      </c>
      <c r="AA44" s="135" t="s">
        <v>338</v>
      </c>
      <c r="AB44" s="136">
        <v>0</v>
      </c>
      <c r="AC44" s="135" t="s">
        <v>338</v>
      </c>
      <c r="AD44" s="136">
        <v>0</v>
      </c>
      <c r="AE44" s="135" t="s">
        <v>338</v>
      </c>
      <c r="AF44" s="136">
        <v>0</v>
      </c>
      <c r="AG44" s="135" t="s">
        <v>338</v>
      </c>
      <c r="AH44" s="136">
        <v>0</v>
      </c>
      <c r="AI44" s="135" t="s">
        <v>338</v>
      </c>
      <c r="AJ44" s="136">
        <v>0</v>
      </c>
      <c r="AK44" s="135" t="s">
        <v>338</v>
      </c>
      <c r="AL44" s="136" t="s">
        <v>338</v>
      </c>
      <c r="AM44" s="136" t="s">
        <v>338</v>
      </c>
      <c r="AN44" s="136">
        <v>0</v>
      </c>
      <c r="AO44" s="135" t="s">
        <v>338</v>
      </c>
      <c r="AP44" s="136">
        <v>0</v>
      </c>
      <c r="AQ44" s="135" t="s">
        <v>338</v>
      </c>
      <c r="AR44" s="136">
        <v>0</v>
      </c>
      <c r="AS44" s="135" t="s">
        <v>338</v>
      </c>
      <c r="AT44" s="136">
        <v>0</v>
      </c>
      <c r="AU44" s="135" t="s">
        <v>338</v>
      </c>
      <c r="AV44" s="136">
        <v>0</v>
      </c>
      <c r="AW44" s="135" t="s">
        <v>338</v>
      </c>
      <c r="AX44" s="136">
        <v>0</v>
      </c>
      <c r="AY44" s="135" t="s">
        <v>338</v>
      </c>
      <c r="AZ44" s="136">
        <f>SUM(AZ45:AZ45)</f>
        <v>0</v>
      </c>
      <c r="BA44" s="125" t="s">
        <v>338</v>
      </c>
      <c r="BB44" s="136">
        <v>0</v>
      </c>
      <c r="BC44" s="135" t="s">
        <v>338</v>
      </c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</row>
    <row r="45" spans="1:99" s="131" customFormat="1" ht="31.5">
      <c r="A45" s="138" t="s">
        <v>174</v>
      </c>
      <c r="B45" s="139" t="s">
        <v>376</v>
      </c>
      <c r="C45" s="126" t="s">
        <v>338</v>
      </c>
      <c r="D45" s="125">
        <v>0</v>
      </c>
      <c r="E45" s="126" t="s">
        <v>338</v>
      </c>
      <c r="F45" s="125">
        <v>0</v>
      </c>
      <c r="G45" s="126" t="s">
        <v>338</v>
      </c>
      <c r="H45" s="125">
        <v>0</v>
      </c>
      <c r="I45" s="126" t="s">
        <v>338</v>
      </c>
      <c r="J45" s="125">
        <v>0</v>
      </c>
      <c r="K45" s="126" t="s">
        <v>338</v>
      </c>
      <c r="L45" s="125">
        <v>0</v>
      </c>
      <c r="M45" s="126" t="s">
        <v>338</v>
      </c>
      <c r="N45" s="125">
        <v>0</v>
      </c>
      <c r="O45" s="126" t="s">
        <v>338</v>
      </c>
      <c r="P45" s="125">
        <v>0</v>
      </c>
      <c r="Q45" s="126" t="s">
        <v>338</v>
      </c>
      <c r="R45" s="125">
        <v>0</v>
      </c>
      <c r="S45" s="126" t="s">
        <v>338</v>
      </c>
      <c r="T45" s="125">
        <v>0</v>
      </c>
      <c r="U45" s="126" t="s">
        <v>338</v>
      </c>
      <c r="V45" s="125">
        <v>0</v>
      </c>
      <c r="W45" s="126" t="s">
        <v>338</v>
      </c>
      <c r="X45" s="125">
        <v>0</v>
      </c>
      <c r="Y45" s="130" t="s">
        <v>338</v>
      </c>
      <c r="Z45" s="125">
        <v>0</v>
      </c>
      <c r="AA45" s="126" t="s">
        <v>338</v>
      </c>
      <c r="AB45" s="125">
        <v>0</v>
      </c>
      <c r="AC45" s="126" t="s">
        <v>338</v>
      </c>
      <c r="AD45" s="125">
        <v>0</v>
      </c>
      <c r="AE45" s="126" t="s">
        <v>338</v>
      </c>
      <c r="AF45" s="125">
        <v>0</v>
      </c>
      <c r="AG45" s="126" t="s">
        <v>338</v>
      </c>
      <c r="AH45" s="125">
        <v>0</v>
      </c>
      <c r="AI45" s="126" t="s">
        <v>338</v>
      </c>
      <c r="AJ45" s="125">
        <v>0</v>
      </c>
      <c r="AK45" s="126" t="s">
        <v>338</v>
      </c>
      <c r="AL45" s="126" t="s">
        <v>338</v>
      </c>
      <c r="AM45" s="126" t="s">
        <v>338</v>
      </c>
      <c r="AN45" s="125">
        <v>0</v>
      </c>
      <c r="AO45" s="126" t="s">
        <v>338</v>
      </c>
      <c r="AP45" s="125">
        <v>0</v>
      </c>
      <c r="AQ45" s="126" t="s">
        <v>338</v>
      </c>
      <c r="AR45" s="125">
        <v>0</v>
      </c>
      <c r="AS45" s="126" t="s">
        <v>338</v>
      </c>
      <c r="AT45" s="125">
        <v>0</v>
      </c>
      <c r="AU45" s="126" t="s">
        <v>338</v>
      </c>
      <c r="AV45" s="125">
        <v>0</v>
      </c>
      <c r="AW45" s="126" t="s">
        <v>338</v>
      </c>
      <c r="AX45" s="125">
        <v>0</v>
      </c>
      <c r="AY45" s="126" t="s">
        <v>338</v>
      </c>
      <c r="AZ45" s="125">
        <v>0</v>
      </c>
      <c r="BA45" s="130" t="s">
        <v>338</v>
      </c>
      <c r="BB45" s="125">
        <v>0</v>
      </c>
      <c r="BC45" s="126" t="s">
        <v>338</v>
      </c>
    </row>
    <row r="46" spans="1:99" s="137" customFormat="1" ht="45.75" customHeight="1">
      <c r="A46" s="133" t="s">
        <v>175</v>
      </c>
      <c r="B46" s="134" t="s">
        <v>377</v>
      </c>
      <c r="C46" s="135" t="s">
        <v>338</v>
      </c>
      <c r="D46" s="136">
        <v>0</v>
      </c>
      <c r="E46" s="135" t="s">
        <v>338</v>
      </c>
      <c r="F46" s="136">
        <v>0</v>
      </c>
      <c r="G46" s="135" t="s">
        <v>338</v>
      </c>
      <c r="H46" s="136">
        <v>0</v>
      </c>
      <c r="I46" s="135" t="s">
        <v>338</v>
      </c>
      <c r="J46" s="136">
        <v>0</v>
      </c>
      <c r="K46" s="135" t="s">
        <v>338</v>
      </c>
      <c r="L46" s="136">
        <v>0</v>
      </c>
      <c r="M46" s="135" t="s">
        <v>338</v>
      </c>
      <c r="N46" s="136">
        <v>0</v>
      </c>
      <c r="O46" s="135" t="s">
        <v>338</v>
      </c>
      <c r="P46" s="136">
        <v>0</v>
      </c>
      <c r="Q46" s="135" t="s">
        <v>338</v>
      </c>
      <c r="R46" s="136">
        <v>0</v>
      </c>
      <c r="S46" s="135" t="s">
        <v>338</v>
      </c>
      <c r="T46" s="136">
        <v>0</v>
      </c>
      <c r="U46" s="135" t="s">
        <v>338</v>
      </c>
      <c r="V46" s="136">
        <f>V47</f>
        <v>0</v>
      </c>
      <c r="W46" s="135" t="s">
        <v>338</v>
      </c>
      <c r="X46" s="136">
        <f>X47</f>
        <v>4</v>
      </c>
      <c r="Y46" s="130" t="s">
        <v>338</v>
      </c>
      <c r="Z46" s="136">
        <v>0</v>
      </c>
      <c r="AA46" s="135" t="s">
        <v>338</v>
      </c>
      <c r="AB46" s="136">
        <v>0</v>
      </c>
      <c r="AC46" s="135" t="s">
        <v>338</v>
      </c>
      <c r="AD46" s="136">
        <v>0</v>
      </c>
      <c r="AE46" s="135" t="s">
        <v>338</v>
      </c>
      <c r="AF46" s="136">
        <v>0</v>
      </c>
      <c r="AG46" s="135" t="s">
        <v>338</v>
      </c>
      <c r="AH46" s="136">
        <v>0</v>
      </c>
      <c r="AI46" s="135" t="s">
        <v>338</v>
      </c>
      <c r="AJ46" s="136">
        <v>0</v>
      </c>
      <c r="AK46" s="135" t="s">
        <v>338</v>
      </c>
      <c r="AL46" s="135" t="s">
        <v>338</v>
      </c>
      <c r="AM46" s="135" t="s">
        <v>338</v>
      </c>
      <c r="AN46" s="136">
        <v>0</v>
      </c>
      <c r="AO46" s="135" t="s">
        <v>338</v>
      </c>
      <c r="AP46" s="136">
        <v>0</v>
      </c>
      <c r="AQ46" s="135" t="s">
        <v>338</v>
      </c>
      <c r="AR46" s="136">
        <v>0</v>
      </c>
      <c r="AS46" s="135" t="s">
        <v>338</v>
      </c>
      <c r="AT46" s="136">
        <v>0</v>
      </c>
      <c r="AU46" s="135" t="s">
        <v>338</v>
      </c>
      <c r="AV46" s="136">
        <v>0</v>
      </c>
      <c r="AW46" s="135" t="s">
        <v>338</v>
      </c>
      <c r="AX46" s="136">
        <v>0</v>
      </c>
      <c r="AY46" s="135" t="s">
        <v>338</v>
      </c>
      <c r="AZ46" s="136">
        <f>AZ47</f>
        <v>3.5235000000000003</v>
      </c>
      <c r="BA46" s="130" t="s">
        <v>338</v>
      </c>
      <c r="BB46" s="136">
        <v>0</v>
      </c>
      <c r="BC46" s="135" t="s">
        <v>338</v>
      </c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</row>
    <row r="47" spans="1:99" s="137" customFormat="1" ht="30.75" customHeight="1">
      <c r="A47" s="133" t="s">
        <v>378</v>
      </c>
      <c r="B47" s="134" t="s">
        <v>379</v>
      </c>
      <c r="C47" s="135" t="s">
        <v>338</v>
      </c>
      <c r="D47" s="136">
        <v>0</v>
      </c>
      <c r="E47" s="135" t="s">
        <v>338</v>
      </c>
      <c r="F47" s="136">
        <v>0</v>
      </c>
      <c r="G47" s="135" t="s">
        <v>338</v>
      </c>
      <c r="H47" s="136">
        <v>0</v>
      </c>
      <c r="I47" s="135" t="s">
        <v>338</v>
      </c>
      <c r="J47" s="136">
        <v>0</v>
      </c>
      <c r="K47" s="135" t="s">
        <v>338</v>
      </c>
      <c r="L47" s="136">
        <v>0</v>
      </c>
      <c r="M47" s="135" t="s">
        <v>338</v>
      </c>
      <c r="N47" s="136">
        <v>0</v>
      </c>
      <c r="O47" s="135" t="s">
        <v>338</v>
      </c>
      <c r="P47" s="136">
        <v>0</v>
      </c>
      <c r="Q47" s="135" t="s">
        <v>338</v>
      </c>
      <c r="R47" s="136">
        <v>0</v>
      </c>
      <c r="S47" s="135" t="s">
        <v>338</v>
      </c>
      <c r="T47" s="136">
        <v>0</v>
      </c>
      <c r="U47" s="135" t="s">
        <v>338</v>
      </c>
      <c r="V47" s="136">
        <f>SUM(V48:V49)</f>
        <v>0</v>
      </c>
      <c r="W47" s="135" t="s">
        <v>338</v>
      </c>
      <c r="X47" s="136">
        <f>SUM(X48:X49)</f>
        <v>4</v>
      </c>
      <c r="Y47" s="130" t="s">
        <v>338</v>
      </c>
      <c r="Z47" s="136">
        <v>0</v>
      </c>
      <c r="AA47" s="135" t="s">
        <v>338</v>
      </c>
      <c r="AB47" s="136">
        <v>0</v>
      </c>
      <c r="AC47" s="135" t="s">
        <v>338</v>
      </c>
      <c r="AD47" s="136">
        <v>0</v>
      </c>
      <c r="AE47" s="135" t="s">
        <v>338</v>
      </c>
      <c r="AF47" s="136">
        <v>0</v>
      </c>
      <c r="AG47" s="135" t="s">
        <v>338</v>
      </c>
      <c r="AH47" s="136">
        <v>0</v>
      </c>
      <c r="AI47" s="135" t="s">
        <v>338</v>
      </c>
      <c r="AJ47" s="136">
        <v>0</v>
      </c>
      <c r="AK47" s="135" t="s">
        <v>338</v>
      </c>
      <c r="AL47" s="135" t="s">
        <v>338</v>
      </c>
      <c r="AM47" s="135" t="s">
        <v>338</v>
      </c>
      <c r="AN47" s="136">
        <v>0</v>
      </c>
      <c r="AO47" s="135" t="s">
        <v>338</v>
      </c>
      <c r="AP47" s="136">
        <v>0</v>
      </c>
      <c r="AQ47" s="135" t="s">
        <v>338</v>
      </c>
      <c r="AR47" s="136">
        <v>0</v>
      </c>
      <c r="AS47" s="135" t="s">
        <v>338</v>
      </c>
      <c r="AT47" s="136">
        <v>0</v>
      </c>
      <c r="AU47" s="135" t="s">
        <v>338</v>
      </c>
      <c r="AV47" s="136">
        <v>0</v>
      </c>
      <c r="AW47" s="135" t="s">
        <v>338</v>
      </c>
      <c r="AX47" s="136">
        <v>0</v>
      </c>
      <c r="AY47" s="135" t="s">
        <v>338</v>
      </c>
      <c r="AZ47" s="136">
        <f>SUM(AZ48:AZ49)</f>
        <v>3.5235000000000003</v>
      </c>
      <c r="BA47" s="130" t="s">
        <v>338</v>
      </c>
      <c r="BB47" s="136">
        <v>0</v>
      </c>
      <c r="BC47" s="135" t="s">
        <v>338</v>
      </c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</row>
    <row r="48" spans="1:99" s="148" customFormat="1" ht="37.5" customHeight="1">
      <c r="A48" s="279" t="s">
        <v>380</v>
      </c>
      <c r="B48" s="143" t="s">
        <v>381</v>
      </c>
      <c r="C48" s="144" t="s">
        <v>382</v>
      </c>
      <c r="D48" s="145">
        <v>0</v>
      </c>
      <c r="E48" s="146" t="s">
        <v>338</v>
      </c>
      <c r="F48" s="145">
        <v>0</v>
      </c>
      <c r="G48" s="146" t="s">
        <v>338</v>
      </c>
      <c r="H48" s="145">
        <v>0</v>
      </c>
      <c r="I48" s="146" t="s">
        <v>338</v>
      </c>
      <c r="J48" s="145">
        <v>0</v>
      </c>
      <c r="K48" s="146" t="s">
        <v>338</v>
      </c>
      <c r="L48" s="145">
        <v>0</v>
      </c>
      <c r="M48" s="146" t="s">
        <v>338</v>
      </c>
      <c r="N48" s="145">
        <v>0</v>
      </c>
      <c r="O48" s="146" t="s">
        <v>338</v>
      </c>
      <c r="P48" s="145">
        <v>0</v>
      </c>
      <c r="Q48" s="146" t="s">
        <v>338</v>
      </c>
      <c r="R48" s="145">
        <v>0</v>
      </c>
      <c r="S48" s="146" t="s">
        <v>338</v>
      </c>
      <c r="T48" s="145">
        <v>0</v>
      </c>
      <c r="U48" s="146" t="s">
        <v>338</v>
      </c>
      <c r="V48" s="145">
        <v>0</v>
      </c>
      <c r="W48" s="146" t="s">
        <v>338</v>
      </c>
      <c r="X48" s="145">
        <v>4</v>
      </c>
      <c r="Y48" s="130" t="s">
        <v>338</v>
      </c>
      <c r="Z48" s="145">
        <v>0</v>
      </c>
      <c r="AA48" s="146" t="s">
        <v>338</v>
      </c>
      <c r="AB48" s="145">
        <v>0</v>
      </c>
      <c r="AC48" s="146" t="s">
        <v>338</v>
      </c>
      <c r="AD48" s="145">
        <v>0</v>
      </c>
      <c r="AE48" s="146" t="s">
        <v>338</v>
      </c>
      <c r="AF48" s="145">
        <v>0</v>
      </c>
      <c r="AG48" s="146" t="s">
        <v>338</v>
      </c>
      <c r="AH48" s="145">
        <v>0</v>
      </c>
      <c r="AI48" s="146" t="s">
        <v>338</v>
      </c>
      <c r="AJ48" s="145">
        <v>0</v>
      </c>
      <c r="AK48" s="146" t="s">
        <v>338</v>
      </c>
      <c r="AL48" s="146" t="s">
        <v>338</v>
      </c>
      <c r="AM48" s="146" t="s">
        <v>338</v>
      </c>
      <c r="AN48" s="145">
        <v>0</v>
      </c>
      <c r="AO48" s="146" t="s">
        <v>338</v>
      </c>
      <c r="AP48" s="145">
        <v>0</v>
      </c>
      <c r="AQ48" s="146" t="s">
        <v>338</v>
      </c>
      <c r="AR48" s="145">
        <v>0</v>
      </c>
      <c r="AS48" s="146" t="s">
        <v>338</v>
      </c>
      <c r="AT48" s="145">
        <v>0</v>
      </c>
      <c r="AU48" s="146" t="s">
        <v>338</v>
      </c>
      <c r="AV48" s="145">
        <v>0</v>
      </c>
      <c r="AW48" s="146" t="s">
        <v>338</v>
      </c>
      <c r="AX48" s="145">
        <v>0</v>
      </c>
      <c r="AY48" s="146" t="s">
        <v>338</v>
      </c>
      <c r="AZ48" s="147">
        <v>3.0150000000000001</v>
      </c>
      <c r="BA48" s="130" t="s">
        <v>338</v>
      </c>
      <c r="BB48" s="145">
        <v>0</v>
      </c>
      <c r="BC48" s="146" t="s">
        <v>338</v>
      </c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</row>
    <row r="49" spans="1:256" s="148" customFormat="1" ht="37.5" customHeight="1">
      <c r="A49" s="279" t="s">
        <v>505</v>
      </c>
      <c r="B49" s="143" t="s">
        <v>381</v>
      </c>
      <c r="C49" s="144" t="s">
        <v>383</v>
      </c>
      <c r="D49" s="145">
        <v>0</v>
      </c>
      <c r="E49" s="146" t="s">
        <v>338</v>
      </c>
      <c r="F49" s="145">
        <v>0</v>
      </c>
      <c r="G49" s="146" t="s">
        <v>338</v>
      </c>
      <c r="H49" s="145">
        <v>0</v>
      </c>
      <c r="I49" s="146" t="s">
        <v>338</v>
      </c>
      <c r="J49" s="145">
        <v>0</v>
      </c>
      <c r="K49" s="146" t="s">
        <v>338</v>
      </c>
      <c r="L49" s="145">
        <v>0</v>
      </c>
      <c r="M49" s="146" t="s">
        <v>338</v>
      </c>
      <c r="N49" s="145">
        <v>0</v>
      </c>
      <c r="O49" s="146" t="s">
        <v>338</v>
      </c>
      <c r="P49" s="145">
        <v>0</v>
      </c>
      <c r="Q49" s="146" t="s">
        <v>338</v>
      </c>
      <c r="R49" s="145">
        <v>0</v>
      </c>
      <c r="S49" s="146" t="s">
        <v>338</v>
      </c>
      <c r="T49" s="145">
        <v>0</v>
      </c>
      <c r="U49" s="146" t="s">
        <v>338</v>
      </c>
      <c r="V49" s="145">
        <v>0</v>
      </c>
      <c r="W49" s="146" t="s">
        <v>338</v>
      </c>
      <c r="X49" s="145">
        <v>0</v>
      </c>
      <c r="Y49" s="130" t="s">
        <v>338</v>
      </c>
      <c r="Z49" s="145">
        <v>0</v>
      </c>
      <c r="AA49" s="146" t="s">
        <v>338</v>
      </c>
      <c r="AB49" s="145">
        <v>0</v>
      </c>
      <c r="AC49" s="146" t="s">
        <v>338</v>
      </c>
      <c r="AD49" s="145">
        <v>0</v>
      </c>
      <c r="AE49" s="146" t="s">
        <v>338</v>
      </c>
      <c r="AF49" s="145">
        <v>0</v>
      </c>
      <c r="AG49" s="146" t="s">
        <v>338</v>
      </c>
      <c r="AH49" s="145">
        <v>0</v>
      </c>
      <c r="AI49" s="146" t="s">
        <v>338</v>
      </c>
      <c r="AJ49" s="145">
        <v>0</v>
      </c>
      <c r="AK49" s="146" t="s">
        <v>338</v>
      </c>
      <c r="AL49" s="146" t="s">
        <v>338</v>
      </c>
      <c r="AM49" s="146" t="s">
        <v>338</v>
      </c>
      <c r="AN49" s="145">
        <v>0</v>
      </c>
      <c r="AO49" s="146" t="s">
        <v>338</v>
      </c>
      <c r="AP49" s="145">
        <v>0</v>
      </c>
      <c r="AQ49" s="146" t="s">
        <v>338</v>
      </c>
      <c r="AR49" s="145">
        <v>0</v>
      </c>
      <c r="AS49" s="146" t="s">
        <v>338</v>
      </c>
      <c r="AT49" s="145">
        <v>0</v>
      </c>
      <c r="AU49" s="146" t="s">
        <v>338</v>
      </c>
      <c r="AV49" s="145">
        <v>0</v>
      </c>
      <c r="AW49" s="146" t="s">
        <v>338</v>
      </c>
      <c r="AX49" s="145">
        <v>0</v>
      </c>
      <c r="AY49" s="146" t="s">
        <v>338</v>
      </c>
      <c r="AZ49" s="147">
        <v>0.50849999999999995</v>
      </c>
      <c r="BA49" s="130" t="s">
        <v>338</v>
      </c>
      <c r="BB49" s="145">
        <v>0</v>
      </c>
      <c r="BC49" s="146" t="s">
        <v>338</v>
      </c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</row>
    <row r="50" spans="1:256" s="148" customFormat="1" ht="37.5" customHeight="1">
      <c r="A50" s="279" t="s">
        <v>445</v>
      </c>
      <c r="B50" s="171" t="s">
        <v>425</v>
      </c>
      <c r="C50" s="144" t="s">
        <v>426</v>
      </c>
      <c r="D50" s="130">
        <v>0</v>
      </c>
      <c r="E50" s="129" t="s">
        <v>338</v>
      </c>
      <c r="F50" s="130">
        <v>0</v>
      </c>
      <c r="G50" s="129" t="s">
        <v>338</v>
      </c>
      <c r="H50" s="130">
        <v>0</v>
      </c>
      <c r="I50" s="129" t="s">
        <v>338</v>
      </c>
      <c r="J50" s="130">
        <v>0</v>
      </c>
      <c r="K50" s="129" t="s">
        <v>338</v>
      </c>
      <c r="L50" s="130">
        <v>0</v>
      </c>
      <c r="M50" s="129" t="s">
        <v>338</v>
      </c>
      <c r="N50" s="130">
        <v>0</v>
      </c>
      <c r="O50" s="129" t="s">
        <v>338</v>
      </c>
      <c r="P50" s="130">
        <v>0</v>
      </c>
      <c r="Q50" s="129" t="s">
        <v>338</v>
      </c>
      <c r="R50" s="130">
        <v>0</v>
      </c>
      <c r="S50" s="129" t="s">
        <v>338</v>
      </c>
      <c r="T50" s="130">
        <v>0</v>
      </c>
      <c r="U50" s="129" t="s">
        <v>338</v>
      </c>
      <c r="V50" s="130">
        <v>0</v>
      </c>
      <c r="W50" s="129" t="s">
        <v>338</v>
      </c>
      <c r="X50" s="130">
        <v>0</v>
      </c>
      <c r="Y50" s="130" t="s">
        <v>338</v>
      </c>
      <c r="Z50" s="130">
        <v>0</v>
      </c>
      <c r="AA50" s="129" t="s">
        <v>338</v>
      </c>
      <c r="AB50" s="130">
        <v>0</v>
      </c>
      <c r="AC50" s="129" t="s">
        <v>338</v>
      </c>
      <c r="AD50" s="130">
        <v>0</v>
      </c>
      <c r="AE50" s="129" t="s">
        <v>338</v>
      </c>
      <c r="AF50" s="130">
        <v>0</v>
      </c>
      <c r="AG50" s="129" t="s">
        <v>338</v>
      </c>
      <c r="AH50" s="130">
        <v>0</v>
      </c>
      <c r="AI50" s="129" t="s">
        <v>338</v>
      </c>
      <c r="AJ50" s="130">
        <v>0</v>
      </c>
      <c r="AK50" s="129" t="s">
        <v>338</v>
      </c>
      <c r="AL50" s="129" t="s">
        <v>338</v>
      </c>
      <c r="AM50" s="129" t="s">
        <v>338</v>
      </c>
      <c r="AN50" s="130">
        <v>0</v>
      </c>
      <c r="AO50" s="129" t="s">
        <v>338</v>
      </c>
      <c r="AP50" s="130">
        <v>0</v>
      </c>
      <c r="AQ50" s="129" t="s">
        <v>338</v>
      </c>
      <c r="AR50" s="130">
        <v>0</v>
      </c>
      <c r="AS50" s="129" t="s">
        <v>338</v>
      </c>
      <c r="AT50" s="130">
        <v>0</v>
      </c>
      <c r="AU50" s="129" t="s">
        <v>338</v>
      </c>
      <c r="AV50" s="130">
        <v>0</v>
      </c>
      <c r="AW50" s="129" t="s">
        <v>338</v>
      </c>
      <c r="AX50" s="130">
        <v>0</v>
      </c>
      <c r="AY50" s="129" t="s">
        <v>338</v>
      </c>
      <c r="AZ50" s="130">
        <v>0</v>
      </c>
      <c r="BA50" s="130" t="s">
        <v>338</v>
      </c>
      <c r="BB50" s="130">
        <v>0</v>
      </c>
      <c r="BC50" s="129" t="s">
        <v>338</v>
      </c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</row>
    <row r="51" spans="1:256" s="148" customFormat="1" ht="37.5" customHeight="1">
      <c r="A51" s="279" t="s">
        <v>506</v>
      </c>
      <c r="B51" s="171" t="s">
        <v>425</v>
      </c>
      <c r="C51" s="144" t="s">
        <v>427</v>
      </c>
      <c r="D51" s="130">
        <v>0</v>
      </c>
      <c r="E51" s="129" t="s">
        <v>338</v>
      </c>
      <c r="F51" s="130">
        <v>0</v>
      </c>
      <c r="G51" s="129" t="s">
        <v>338</v>
      </c>
      <c r="H51" s="130">
        <v>0</v>
      </c>
      <c r="I51" s="129" t="s">
        <v>338</v>
      </c>
      <c r="J51" s="130">
        <v>0</v>
      </c>
      <c r="K51" s="129" t="s">
        <v>338</v>
      </c>
      <c r="L51" s="130">
        <v>0</v>
      </c>
      <c r="M51" s="129" t="s">
        <v>338</v>
      </c>
      <c r="N51" s="130">
        <v>0</v>
      </c>
      <c r="O51" s="129" t="s">
        <v>338</v>
      </c>
      <c r="P51" s="130">
        <v>0</v>
      </c>
      <c r="Q51" s="129" t="s">
        <v>338</v>
      </c>
      <c r="R51" s="130">
        <v>0</v>
      </c>
      <c r="S51" s="129" t="s">
        <v>338</v>
      </c>
      <c r="T51" s="130">
        <v>0</v>
      </c>
      <c r="U51" s="129" t="s">
        <v>338</v>
      </c>
      <c r="V51" s="130">
        <v>0</v>
      </c>
      <c r="W51" s="129" t="s">
        <v>338</v>
      </c>
      <c r="X51" s="130">
        <v>0</v>
      </c>
      <c r="Y51" s="130" t="s">
        <v>338</v>
      </c>
      <c r="Z51" s="130">
        <v>0</v>
      </c>
      <c r="AA51" s="129" t="s">
        <v>338</v>
      </c>
      <c r="AB51" s="130">
        <v>0</v>
      </c>
      <c r="AC51" s="129" t="s">
        <v>338</v>
      </c>
      <c r="AD51" s="130">
        <v>0</v>
      </c>
      <c r="AE51" s="129" t="s">
        <v>338</v>
      </c>
      <c r="AF51" s="130">
        <v>0</v>
      </c>
      <c r="AG51" s="129" t="s">
        <v>338</v>
      </c>
      <c r="AH51" s="130">
        <v>0</v>
      </c>
      <c r="AI51" s="129" t="s">
        <v>338</v>
      </c>
      <c r="AJ51" s="130">
        <v>0</v>
      </c>
      <c r="AK51" s="129" t="s">
        <v>338</v>
      </c>
      <c r="AL51" s="129" t="s">
        <v>338</v>
      </c>
      <c r="AM51" s="129" t="s">
        <v>338</v>
      </c>
      <c r="AN51" s="130">
        <v>0</v>
      </c>
      <c r="AO51" s="129" t="s">
        <v>338</v>
      </c>
      <c r="AP51" s="130">
        <v>0</v>
      </c>
      <c r="AQ51" s="129" t="s">
        <v>338</v>
      </c>
      <c r="AR51" s="130">
        <v>0</v>
      </c>
      <c r="AS51" s="129" t="s">
        <v>338</v>
      </c>
      <c r="AT51" s="130">
        <v>0</v>
      </c>
      <c r="AU51" s="129" t="s">
        <v>338</v>
      </c>
      <c r="AV51" s="130">
        <v>0</v>
      </c>
      <c r="AW51" s="129" t="s">
        <v>338</v>
      </c>
      <c r="AX51" s="130">
        <v>0</v>
      </c>
      <c r="AY51" s="129" t="s">
        <v>338</v>
      </c>
      <c r="AZ51" s="130">
        <v>0</v>
      </c>
      <c r="BA51" s="130" t="s">
        <v>338</v>
      </c>
      <c r="BB51" s="130">
        <v>0</v>
      </c>
      <c r="BC51" s="129" t="s">
        <v>338</v>
      </c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</row>
    <row r="52" spans="1:256" s="148" customFormat="1" ht="37.5" customHeight="1">
      <c r="A52" s="279" t="s">
        <v>446</v>
      </c>
      <c r="B52" s="171" t="s">
        <v>428</v>
      </c>
      <c r="C52" s="144" t="s">
        <v>429</v>
      </c>
      <c r="D52" s="130">
        <v>0</v>
      </c>
      <c r="E52" s="129" t="s">
        <v>338</v>
      </c>
      <c r="F52" s="130">
        <v>0</v>
      </c>
      <c r="G52" s="129" t="s">
        <v>338</v>
      </c>
      <c r="H52" s="130">
        <v>0</v>
      </c>
      <c r="I52" s="129" t="s">
        <v>338</v>
      </c>
      <c r="J52" s="130">
        <v>0</v>
      </c>
      <c r="K52" s="129" t="s">
        <v>338</v>
      </c>
      <c r="L52" s="130">
        <v>0</v>
      </c>
      <c r="M52" s="129" t="s">
        <v>338</v>
      </c>
      <c r="N52" s="130">
        <v>0</v>
      </c>
      <c r="O52" s="129" t="s">
        <v>338</v>
      </c>
      <c r="P52" s="130">
        <v>0</v>
      </c>
      <c r="Q52" s="129" t="s">
        <v>338</v>
      </c>
      <c r="R52" s="130">
        <v>0</v>
      </c>
      <c r="S52" s="129" t="s">
        <v>338</v>
      </c>
      <c r="T52" s="130">
        <v>0</v>
      </c>
      <c r="U52" s="129" t="s">
        <v>338</v>
      </c>
      <c r="V52" s="130">
        <v>0</v>
      </c>
      <c r="W52" s="129" t="s">
        <v>338</v>
      </c>
      <c r="X52" s="130">
        <v>0</v>
      </c>
      <c r="Y52" s="130" t="s">
        <v>338</v>
      </c>
      <c r="Z52" s="130">
        <v>0</v>
      </c>
      <c r="AA52" s="129" t="s">
        <v>338</v>
      </c>
      <c r="AB52" s="130">
        <v>0</v>
      </c>
      <c r="AC52" s="129" t="s">
        <v>338</v>
      </c>
      <c r="AD52" s="130">
        <v>0</v>
      </c>
      <c r="AE52" s="129" t="s">
        <v>338</v>
      </c>
      <c r="AF52" s="130">
        <v>0</v>
      </c>
      <c r="AG52" s="129" t="s">
        <v>338</v>
      </c>
      <c r="AH52" s="130">
        <v>0</v>
      </c>
      <c r="AI52" s="129" t="s">
        <v>338</v>
      </c>
      <c r="AJ52" s="130">
        <v>0</v>
      </c>
      <c r="AK52" s="129" t="s">
        <v>338</v>
      </c>
      <c r="AL52" s="129" t="s">
        <v>338</v>
      </c>
      <c r="AM52" s="129" t="s">
        <v>338</v>
      </c>
      <c r="AN52" s="130">
        <v>0</v>
      </c>
      <c r="AO52" s="129" t="s">
        <v>338</v>
      </c>
      <c r="AP52" s="130">
        <v>0</v>
      </c>
      <c r="AQ52" s="129" t="s">
        <v>338</v>
      </c>
      <c r="AR52" s="130">
        <v>0</v>
      </c>
      <c r="AS52" s="129" t="s">
        <v>338</v>
      </c>
      <c r="AT52" s="130">
        <v>0</v>
      </c>
      <c r="AU52" s="129" t="s">
        <v>338</v>
      </c>
      <c r="AV52" s="130">
        <v>0</v>
      </c>
      <c r="AW52" s="129" t="s">
        <v>338</v>
      </c>
      <c r="AX52" s="130">
        <v>0</v>
      </c>
      <c r="AY52" s="129" t="s">
        <v>338</v>
      </c>
      <c r="AZ52" s="130">
        <v>0</v>
      </c>
      <c r="BA52" s="130" t="s">
        <v>338</v>
      </c>
      <c r="BB52" s="130">
        <v>0</v>
      </c>
      <c r="BC52" s="129" t="s">
        <v>338</v>
      </c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</row>
    <row r="53" spans="1:256" s="148" customFormat="1" ht="37.5" customHeight="1">
      <c r="A53" s="279" t="s">
        <v>447</v>
      </c>
      <c r="B53" s="171" t="s">
        <v>428</v>
      </c>
      <c r="C53" s="144" t="s">
        <v>430</v>
      </c>
      <c r="D53" s="130">
        <v>0</v>
      </c>
      <c r="E53" s="129" t="s">
        <v>338</v>
      </c>
      <c r="F53" s="130">
        <v>0</v>
      </c>
      <c r="G53" s="129" t="s">
        <v>338</v>
      </c>
      <c r="H53" s="130">
        <v>0</v>
      </c>
      <c r="I53" s="129" t="s">
        <v>338</v>
      </c>
      <c r="J53" s="130">
        <v>0</v>
      </c>
      <c r="K53" s="129" t="s">
        <v>338</v>
      </c>
      <c r="L53" s="130">
        <v>0</v>
      </c>
      <c r="M53" s="129" t="s">
        <v>338</v>
      </c>
      <c r="N53" s="130">
        <v>0</v>
      </c>
      <c r="O53" s="129" t="s">
        <v>338</v>
      </c>
      <c r="P53" s="130">
        <v>0</v>
      </c>
      <c r="Q53" s="129" t="s">
        <v>338</v>
      </c>
      <c r="R53" s="130">
        <v>0</v>
      </c>
      <c r="S53" s="129" t="s">
        <v>338</v>
      </c>
      <c r="T53" s="130">
        <v>0</v>
      </c>
      <c r="U53" s="129" t="s">
        <v>338</v>
      </c>
      <c r="V53" s="130">
        <v>0</v>
      </c>
      <c r="W53" s="129" t="s">
        <v>338</v>
      </c>
      <c r="X53" s="130">
        <v>0</v>
      </c>
      <c r="Y53" s="130" t="s">
        <v>338</v>
      </c>
      <c r="Z53" s="130">
        <v>0</v>
      </c>
      <c r="AA53" s="129" t="s">
        <v>338</v>
      </c>
      <c r="AB53" s="130">
        <v>0</v>
      </c>
      <c r="AC53" s="129" t="s">
        <v>338</v>
      </c>
      <c r="AD53" s="130">
        <v>0</v>
      </c>
      <c r="AE53" s="129" t="s">
        <v>338</v>
      </c>
      <c r="AF53" s="130">
        <v>0</v>
      </c>
      <c r="AG53" s="129" t="s">
        <v>338</v>
      </c>
      <c r="AH53" s="130">
        <v>0</v>
      </c>
      <c r="AI53" s="129" t="s">
        <v>338</v>
      </c>
      <c r="AJ53" s="130">
        <v>0</v>
      </c>
      <c r="AK53" s="129" t="s">
        <v>338</v>
      </c>
      <c r="AL53" s="129" t="s">
        <v>338</v>
      </c>
      <c r="AM53" s="129" t="s">
        <v>338</v>
      </c>
      <c r="AN53" s="130">
        <v>0</v>
      </c>
      <c r="AO53" s="129" t="s">
        <v>338</v>
      </c>
      <c r="AP53" s="130">
        <v>0</v>
      </c>
      <c r="AQ53" s="129" t="s">
        <v>338</v>
      </c>
      <c r="AR53" s="130">
        <v>0</v>
      </c>
      <c r="AS53" s="129" t="s">
        <v>338</v>
      </c>
      <c r="AT53" s="130">
        <v>0</v>
      </c>
      <c r="AU53" s="129" t="s">
        <v>338</v>
      </c>
      <c r="AV53" s="130">
        <v>0</v>
      </c>
      <c r="AW53" s="129" t="s">
        <v>338</v>
      </c>
      <c r="AX53" s="130">
        <v>0</v>
      </c>
      <c r="AY53" s="129" t="s">
        <v>338</v>
      </c>
      <c r="AZ53" s="130">
        <v>0</v>
      </c>
      <c r="BA53" s="130" t="s">
        <v>338</v>
      </c>
      <c r="BB53" s="130">
        <v>0</v>
      </c>
      <c r="BC53" s="129" t="s">
        <v>338</v>
      </c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</row>
    <row r="54" spans="1:256" s="148" customFormat="1" ht="37.5" customHeight="1">
      <c r="A54" s="279" t="s">
        <v>507</v>
      </c>
      <c r="B54" s="171" t="s">
        <v>432</v>
      </c>
      <c r="C54" s="144" t="s">
        <v>433</v>
      </c>
      <c r="D54" s="130">
        <v>0</v>
      </c>
      <c r="E54" s="129" t="s">
        <v>338</v>
      </c>
      <c r="F54" s="130">
        <v>0</v>
      </c>
      <c r="G54" s="129" t="s">
        <v>338</v>
      </c>
      <c r="H54" s="130">
        <v>0</v>
      </c>
      <c r="I54" s="129" t="s">
        <v>338</v>
      </c>
      <c r="J54" s="130">
        <v>0</v>
      </c>
      <c r="K54" s="129" t="s">
        <v>338</v>
      </c>
      <c r="L54" s="130">
        <v>0</v>
      </c>
      <c r="M54" s="129" t="s">
        <v>338</v>
      </c>
      <c r="N54" s="130">
        <v>0</v>
      </c>
      <c r="O54" s="129" t="s">
        <v>338</v>
      </c>
      <c r="P54" s="130">
        <v>0</v>
      </c>
      <c r="Q54" s="129" t="s">
        <v>338</v>
      </c>
      <c r="R54" s="130">
        <v>0</v>
      </c>
      <c r="S54" s="129" t="s">
        <v>338</v>
      </c>
      <c r="T54" s="130">
        <v>0</v>
      </c>
      <c r="U54" s="129" t="s">
        <v>338</v>
      </c>
      <c r="V54" s="130">
        <v>0</v>
      </c>
      <c r="W54" s="129" t="s">
        <v>338</v>
      </c>
      <c r="X54" s="130">
        <v>0</v>
      </c>
      <c r="Y54" s="130" t="s">
        <v>338</v>
      </c>
      <c r="Z54" s="130">
        <v>0</v>
      </c>
      <c r="AA54" s="129" t="s">
        <v>338</v>
      </c>
      <c r="AB54" s="130">
        <v>0</v>
      </c>
      <c r="AC54" s="129" t="s">
        <v>338</v>
      </c>
      <c r="AD54" s="130">
        <v>0</v>
      </c>
      <c r="AE54" s="129" t="s">
        <v>338</v>
      </c>
      <c r="AF54" s="130">
        <v>0</v>
      </c>
      <c r="AG54" s="129" t="s">
        <v>338</v>
      </c>
      <c r="AH54" s="130">
        <v>0</v>
      </c>
      <c r="AI54" s="129" t="s">
        <v>338</v>
      </c>
      <c r="AJ54" s="130">
        <v>0</v>
      </c>
      <c r="AK54" s="129" t="s">
        <v>338</v>
      </c>
      <c r="AL54" s="129" t="s">
        <v>338</v>
      </c>
      <c r="AM54" s="129" t="s">
        <v>338</v>
      </c>
      <c r="AN54" s="130">
        <v>0</v>
      </c>
      <c r="AO54" s="129" t="s">
        <v>338</v>
      </c>
      <c r="AP54" s="130">
        <v>0</v>
      </c>
      <c r="AQ54" s="129" t="s">
        <v>338</v>
      </c>
      <c r="AR54" s="130">
        <v>0</v>
      </c>
      <c r="AS54" s="129" t="s">
        <v>338</v>
      </c>
      <c r="AT54" s="130">
        <v>0</v>
      </c>
      <c r="AU54" s="129" t="s">
        <v>338</v>
      </c>
      <c r="AV54" s="130">
        <v>0</v>
      </c>
      <c r="AW54" s="129" t="s">
        <v>338</v>
      </c>
      <c r="AX54" s="130">
        <v>0</v>
      </c>
      <c r="AY54" s="129" t="s">
        <v>338</v>
      </c>
      <c r="AZ54" s="130">
        <v>0</v>
      </c>
      <c r="BA54" s="130" t="s">
        <v>338</v>
      </c>
      <c r="BB54" s="130">
        <v>0</v>
      </c>
      <c r="BC54" s="129" t="s">
        <v>338</v>
      </c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</row>
    <row r="55" spans="1:256" s="148" customFormat="1" ht="37.5" customHeight="1">
      <c r="A55" s="279" t="s">
        <v>448</v>
      </c>
      <c r="B55" s="171" t="s">
        <v>432</v>
      </c>
      <c r="C55" s="144" t="s">
        <v>434</v>
      </c>
      <c r="D55" s="130">
        <v>0</v>
      </c>
      <c r="E55" s="129" t="s">
        <v>338</v>
      </c>
      <c r="F55" s="130">
        <v>0</v>
      </c>
      <c r="G55" s="129" t="s">
        <v>338</v>
      </c>
      <c r="H55" s="130">
        <v>0</v>
      </c>
      <c r="I55" s="129" t="s">
        <v>338</v>
      </c>
      <c r="J55" s="130">
        <v>0</v>
      </c>
      <c r="K55" s="129" t="s">
        <v>338</v>
      </c>
      <c r="L55" s="130">
        <v>0</v>
      </c>
      <c r="M55" s="129" t="s">
        <v>338</v>
      </c>
      <c r="N55" s="130">
        <v>0</v>
      </c>
      <c r="O55" s="129" t="s">
        <v>338</v>
      </c>
      <c r="P55" s="130">
        <v>0</v>
      </c>
      <c r="Q55" s="129" t="s">
        <v>338</v>
      </c>
      <c r="R55" s="130">
        <v>0</v>
      </c>
      <c r="S55" s="129" t="s">
        <v>338</v>
      </c>
      <c r="T55" s="130">
        <v>0</v>
      </c>
      <c r="U55" s="129" t="s">
        <v>338</v>
      </c>
      <c r="V55" s="130">
        <v>0</v>
      </c>
      <c r="W55" s="129" t="s">
        <v>338</v>
      </c>
      <c r="X55" s="130">
        <v>0</v>
      </c>
      <c r="Y55" s="130" t="s">
        <v>338</v>
      </c>
      <c r="Z55" s="130">
        <v>0</v>
      </c>
      <c r="AA55" s="129" t="s">
        <v>338</v>
      </c>
      <c r="AB55" s="130">
        <v>0</v>
      </c>
      <c r="AC55" s="129" t="s">
        <v>338</v>
      </c>
      <c r="AD55" s="130">
        <v>0</v>
      </c>
      <c r="AE55" s="129" t="s">
        <v>338</v>
      </c>
      <c r="AF55" s="130">
        <v>0</v>
      </c>
      <c r="AG55" s="129" t="s">
        <v>338</v>
      </c>
      <c r="AH55" s="130">
        <v>0</v>
      </c>
      <c r="AI55" s="129" t="s">
        <v>338</v>
      </c>
      <c r="AJ55" s="130">
        <v>0</v>
      </c>
      <c r="AK55" s="129" t="s">
        <v>338</v>
      </c>
      <c r="AL55" s="129" t="s">
        <v>338</v>
      </c>
      <c r="AM55" s="129" t="s">
        <v>338</v>
      </c>
      <c r="AN55" s="130">
        <v>0</v>
      </c>
      <c r="AO55" s="129" t="s">
        <v>338</v>
      </c>
      <c r="AP55" s="130">
        <v>0</v>
      </c>
      <c r="AQ55" s="129" t="s">
        <v>338</v>
      </c>
      <c r="AR55" s="130">
        <v>0</v>
      </c>
      <c r="AS55" s="129" t="s">
        <v>338</v>
      </c>
      <c r="AT55" s="130">
        <v>0</v>
      </c>
      <c r="AU55" s="129" t="s">
        <v>338</v>
      </c>
      <c r="AV55" s="130">
        <v>0</v>
      </c>
      <c r="AW55" s="129" t="s">
        <v>338</v>
      </c>
      <c r="AX55" s="130">
        <v>0</v>
      </c>
      <c r="AY55" s="129" t="s">
        <v>338</v>
      </c>
      <c r="AZ55" s="130">
        <v>0</v>
      </c>
      <c r="BA55" s="130" t="s">
        <v>338</v>
      </c>
      <c r="BB55" s="130">
        <v>0</v>
      </c>
      <c r="BC55" s="129" t="s">
        <v>338</v>
      </c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</row>
    <row r="56" spans="1:256" s="148" customFormat="1" ht="37.5" customHeight="1">
      <c r="A56" s="279" t="s">
        <v>508</v>
      </c>
      <c r="B56" s="171" t="s">
        <v>435</v>
      </c>
      <c r="C56" s="144" t="s">
        <v>436</v>
      </c>
      <c r="D56" s="130">
        <v>0</v>
      </c>
      <c r="E56" s="129" t="s">
        <v>338</v>
      </c>
      <c r="F56" s="130">
        <v>0</v>
      </c>
      <c r="G56" s="129" t="s">
        <v>338</v>
      </c>
      <c r="H56" s="130">
        <v>0</v>
      </c>
      <c r="I56" s="129" t="s">
        <v>338</v>
      </c>
      <c r="J56" s="130">
        <v>0</v>
      </c>
      <c r="K56" s="129" t="s">
        <v>338</v>
      </c>
      <c r="L56" s="130">
        <v>0</v>
      </c>
      <c r="M56" s="129" t="s">
        <v>338</v>
      </c>
      <c r="N56" s="130">
        <v>0</v>
      </c>
      <c r="O56" s="129" t="s">
        <v>338</v>
      </c>
      <c r="P56" s="130">
        <v>0</v>
      </c>
      <c r="Q56" s="129" t="s">
        <v>338</v>
      </c>
      <c r="R56" s="130">
        <v>0</v>
      </c>
      <c r="S56" s="129" t="s">
        <v>338</v>
      </c>
      <c r="T56" s="130">
        <v>0</v>
      </c>
      <c r="U56" s="129" t="s">
        <v>338</v>
      </c>
      <c r="V56" s="130">
        <v>0</v>
      </c>
      <c r="W56" s="129" t="s">
        <v>338</v>
      </c>
      <c r="X56" s="130">
        <v>0</v>
      </c>
      <c r="Y56" s="130" t="s">
        <v>338</v>
      </c>
      <c r="Z56" s="130">
        <v>0</v>
      </c>
      <c r="AA56" s="129" t="s">
        <v>338</v>
      </c>
      <c r="AB56" s="130">
        <v>0</v>
      </c>
      <c r="AC56" s="129" t="s">
        <v>338</v>
      </c>
      <c r="AD56" s="130">
        <v>0</v>
      </c>
      <c r="AE56" s="129" t="s">
        <v>338</v>
      </c>
      <c r="AF56" s="130">
        <v>0</v>
      </c>
      <c r="AG56" s="129" t="s">
        <v>338</v>
      </c>
      <c r="AH56" s="130">
        <v>0</v>
      </c>
      <c r="AI56" s="129" t="s">
        <v>338</v>
      </c>
      <c r="AJ56" s="130">
        <v>0</v>
      </c>
      <c r="AK56" s="129" t="s">
        <v>338</v>
      </c>
      <c r="AL56" s="129" t="s">
        <v>338</v>
      </c>
      <c r="AM56" s="129" t="s">
        <v>338</v>
      </c>
      <c r="AN56" s="130">
        <v>0</v>
      </c>
      <c r="AO56" s="129" t="s">
        <v>338</v>
      </c>
      <c r="AP56" s="130">
        <v>0</v>
      </c>
      <c r="AQ56" s="129" t="s">
        <v>338</v>
      </c>
      <c r="AR56" s="130">
        <v>0</v>
      </c>
      <c r="AS56" s="129" t="s">
        <v>338</v>
      </c>
      <c r="AT56" s="130">
        <v>0</v>
      </c>
      <c r="AU56" s="129" t="s">
        <v>338</v>
      </c>
      <c r="AV56" s="130">
        <v>0</v>
      </c>
      <c r="AW56" s="129" t="s">
        <v>338</v>
      </c>
      <c r="AX56" s="130">
        <v>0</v>
      </c>
      <c r="AY56" s="129" t="s">
        <v>338</v>
      </c>
      <c r="AZ56" s="130">
        <v>0</v>
      </c>
      <c r="BA56" s="130" t="s">
        <v>338</v>
      </c>
      <c r="BB56" s="130">
        <v>0</v>
      </c>
      <c r="BC56" s="129" t="s">
        <v>338</v>
      </c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</row>
    <row r="57" spans="1:256" s="148" customFormat="1" ht="37.5" customHeight="1">
      <c r="A57" s="279" t="s">
        <v>509</v>
      </c>
      <c r="B57" s="171" t="s">
        <v>435</v>
      </c>
      <c r="C57" s="144" t="s">
        <v>437</v>
      </c>
      <c r="D57" s="130">
        <v>0</v>
      </c>
      <c r="E57" s="129" t="s">
        <v>338</v>
      </c>
      <c r="F57" s="130">
        <v>0</v>
      </c>
      <c r="G57" s="129" t="s">
        <v>338</v>
      </c>
      <c r="H57" s="130">
        <v>0</v>
      </c>
      <c r="I57" s="129" t="s">
        <v>338</v>
      </c>
      <c r="J57" s="130">
        <v>0</v>
      </c>
      <c r="K57" s="129" t="s">
        <v>338</v>
      </c>
      <c r="L57" s="130">
        <v>0</v>
      </c>
      <c r="M57" s="129" t="s">
        <v>338</v>
      </c>
      <c r="N57" s="130">
        <v>0</v>
      </c>
      <c r="O57" s="129" t="s">
        <v>338</v>
      </c>
      <c r="P57" s="130">
        <v>0</v>
      </c>
      <c r="Q57" s="129" t="s">
        <v>338</v>
      </c>
      <c r="R57" s="130">
        <v>0</v>
      </c>
      <c r="S57" s="129" t="s">
        <v>338</v>
      </c>
      <c r="T57" s="130">
        <v>0</v>
      </c>
      <c r="U57" s="129" t="s">
        <v>338</v>
      </c>
      <c r="V57" s="130">
        <v>0</v>
      </c>
      <c r="W57" s="129" t="s">
        <v>338</v>
      </c>
      <c r="X57" s="130">
        <v>0</v>
      </c>
      <c r="Y57" s="130" t="s">
        <v>338</v>
      </c>
      <c r="Z57" s="130">
        <v>0</v>
      </c>
      <c r="AA57" s="129" t="s">
        <v>338</v>
      </c>
      <c r="AB57" s="130">
        <v>0</v>
      </c>
      <c r="AC57" s="129" t="s">
        <v>338</v>
      </c>
      <c r="AD57" s="130">
        <v>0</v>
      </c>
      <c r="AE57" s="129" t="s">
        <v>338</v>
      </c>
      <c r="AF57" s="130">
        <v>0</v>
      </c>
      <c r="AG57" s="129" t="s">
        <v>338</v>
      </c>
      <c r="AH57" s="130">
        <v>0</v>
      </c>
      <c r="AI57" s="129" t="s">
        <v>338</v>
      </c>
      <c r="AJ57" s="130">
        <v>0</v>
      </c>
      <c r="AK57" s="129" t="s">
        <v>338</v>
      </c>
      <c r="AL57" s="129" t="s">
        <v>338</v>
      </c>
      <c r="AM57" s="129" t="s">
        <v>338</v>
      </c>
      <c r="AN57" s="130">
        <v>0</v>
      </c>
      <c r="AO57" s="129" t="s">
        <v>338</v>
      </c>
      <c r="AP57" s="130">
        <v>0</v>
      </c>
      <c r="AQ57" s="129" t="s">
        <v>338</v>
      </c>
      <c r="AR57" s="130">
        <v>0</v>
      </c>
      <c r="AS57" s="129" t="s">
        <v>338</v>
      </c>
      <c r="AT57" s="130">
        <v>0</v>
      </c>
      <c r="AU57" s="129" t="s">
        <v>338</v>
      </c>
      <c r="AV57" s="130">
        <v>0</v>
      </c>
      <c r="AW57" s="129" t="s">
        <v>338</v>
      </c>
      <c r="AX57" s="130">
        <v>0</v>
      </c>
      <c r="AY57" s="129" t="s">
        <v>338</v>
      </c>
      <c r="AZ57" s="130">
        <v>0</v>
      </c>
      <c r="BA57" s="130" t="s">
        <v>338</v>
      </c>
      <c r="BB57" s="130">
        <v>0</v>
      </c>
      <c r="BC57" s="129" t="s">
        <v>338</v>
      </c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</row>
    <row r="58" spans="1:256" s="131" customFormat="1" ht="35.25" customHeight="1">
      <c r="A58" s="138" t="s">
        <v>384</v>
      </c>
      <c r="B58" s="139" t="s">
        <v>385</v>
      </c>
      <c r="C58" s="126" t="s">
        <v>338</v>
      </c>
      <c r="D58" s="125">
        <v>0</v>
      </c>
      <c r="E58" s="126" t="s">
        <v>338</v>
      </c>
      <c r="F58" s="125">
        <v>0</v>
      </c>
      <c r="G58" s="126" t="s">
        <v>338</v>
      </c>
      <c r="H58" s="125">
        <v>0</v>
      </c>
      <c r="I58" s="126" t="s">
        <v>338</v>
      </c>
      <c r="J58" s="125">
        <v>0</v>
      </c>
      <c r="K58" s="126" t="s">
        <v>338</v>
      </c>
      <c r="L58" s="125">
        <v>0</v>
      </c>
      <c r="M58" s="126" t="s">
        <v>338</v>
      </c>
      <c r="N58" s="125">
        <v>0</v>
      </c>
      <c r="O58" s="126" t="s">
        <v>338</v>
      </c>
      <c r="P58" s="125">
        <v>0</v>
      </c>
      <c r="Q58" s="126" t="s">
        <v>338</v>
      </c>
      <c r="R58" s="125">
        <v>0</v>
      </c>
      <c r="S58" s="126" t="s">
        <v>338</v>
      </c>
      <c r="T58" s="125">
        <v>0</v>
      </c>
      <c r="U58" s="126" t="s">
        <v>338</v>
      </c>
      <c r="V58" s="125">
        <v>0</v>
      </c>
      <c r="W58" s="126" t="s">
        <v>338</v>
      </c>
      <c r="X58" s="125">
        <v>0</v>
      </c>
      <c r="Y58" s="125" t="s">
        <v>338</v>
      </c>
      <c r="Z58" s="125">
        <v>0</v>
      </c>
      <c r="AA58" s="126" t="s">
        <v>338</v>
      </c>
      <c r="AB58" s="125">
        <v>0</v>
      </c>
      <c r="AC58" s="126" t="s">
        <v>338</v>
      </c>
      <c r="AD58" s="125">
        <v>0</v>
      </c>
      <c r="AE58" s="126" t="s">
        <v>338</v>
      </c>
      <c r="AF58" s="125">
        <v>0</v>
      </c>
      <c r="AG58" s="126" t="s">
        <v>338</v>
      </c>
      <c r="AH58" s="125">
        <v>0</v>
      </c>
      <c r="AI58" s="126" t="s">
        <v>338</v>
      </c>
      <c r="AJ58" s="125">
        <v>0</v>
      </c>
      <c r="AK58" s="126" t="s">
        <v>338</v>
      </c>
      <c r="AL58" s="126" t="s">
        <v>338</v>
      </c>
      <c r="AM58" s="126" t="s">
        <v>338</v>
      </c>
      <c r="AN58" s="125">
        <v>0</v>
      </c>
      <c r="AO58" s="126" t="s">
        <v>338</v>
      </c>
      <c r="AP58" s="125">
        <v>0</v>
      </c>
      <c r="AQ58" s="126" t="s">
        <v>338</v>
      </c>
      <c r="AR58" s="125">
        <v>0</v>
      </c>
      <c r="AS58" s="126" t="s">
        <v>338</v>
      </c>
      <c r="AT58" s="125">
        <v>0</v>
      </c>
      <c r="AU58" s="126" t="s">
        <v>338</v>
      </c>
      <c r="AV58" s="125">
        <v>0</v>
      </c>
      <c r="AW58" s="126" t="s">
        <v>338</v>
      </c>
      <c r="AX58" s="125">
        <v>0</v>
      </c>
      <c r="AY58" s="126" t="s">
        <v>338</v>
      </c>
      <c r="AZ58" s="125">
        <v>0</v>
      </c>
      <c r="BA58" s="125" t="s">
        <v>338</v>
      </c>
      <c r="BB58" s="125">
        <v>0</v>
      </c>
      <c r="BC58" s="126" t="s">
        <v>338</v>
      </c>
    </row>
    <row r="59" spans="1:256" s="137" customFormat="1" ht="35.25" customHeight="1">
      <c r="A59" s="133" t="s">
        <v>177</v>
      </c>
      <c r="B59" s="134" t="s">
        <v>386</v>
      </c>
      <c r="C59" s="135" t="s">
        <v>338</v>
      </c>
      <c r="D59" s="136">
        <v>0</v>
      </c>
      <c r="E59" s="135" t="s">
        <v>338</v>
      </c>
      <c r="F59" s="136">
        <v>0</v>
      </c>
      <c r="G59" s="135" t="s">
        <v>338</v>
      </c>
      <c r="H59" s="136">
        <v>0</v>
      </c>
      <c r="I59" s="135" t="s">
        <v>338</v>
      </c>
      <c r="J59" s="136">
        <v>0</v>
      </c>
      <c r="K59" s="135" t="s">
        <v>338</v>
      </c>
      <c r="L59" s="136">
        <v>0</v>
      </c>
      <c r="M59" s="135" t="s">
        <v>338</v>
      </c>
      <c r="N59" s="136">
        <v>0</v>
      </c>
      <c r="O59" s="135" t="s">
        <v>338</v>
      </c>
      <c r="P59" s="136">
        <v>0</v>
      </c>
      <c r="Q59" s="135" t="s">
        <v>338</v>
      </c>
      <c r="R59" s="136">
        <v>0</v>
      </c>
      <c r="S59" s="135" t="s">
        <v>338</v>
      </c>
      <c r="T59" s="136">
        <v>0</v>
      </c>
      <c r="U59" s="135" t="s">
        <v>338</v>
      </c>
      <c r="V59" s="136">
        <v>0</v>
      </c>
      <c r="W59" s="135" t="s">
        <v>338</v>
      </c>
      <c r="X59" s="136">
        <v>0</v>
      </c>
      <c r="Y59" s="130" t="s">
        <v>338</v>
      </c>
      <c r="Z59" s="136">
        <v>0</v>
      </c>
      <c r="AA59" s="135" t="s">
        <v>338</v>
      </c>
      <c r="AB59" s="136">
        <v>0</v>
      </c>
      <c r="AC59" s="135" t="s">
        <v>338</v>
      </c>
      <c r="AD59" s="136">
        <v>0</v>
      </c>
      <c r="AE59" s="135" t="s">
        <v>338</v>
      </c>
      <c r="AF59" s="136">
        <v>0</v>
      </c>
      <c r="AG59" s="135" t="s">
        <v>338</v>
      </c>
      <c r="AH59" s="136">
        <v>0</v>
      </c>
      <c r="AI59" s="135" t="s">
        <v>338</v>
      </c>
      <c r="AJ59" s="136">
        <v>0</v>
      </c>
      <c r="AK59" s="135" t="s">
        <v>338</v>
      </c>
      <c r="AL59" s="135" t="s">
        <v>338</v>
      </c>
      <c r="AM59" s="135" t="s">
        <v>338</v>
      </c>
      <c r="AN59" s="136">
        <v>0</v>
      </c>
      <c r="AO59" s="135" t="s">
        <v>338</v>
      </c>
      <c r="AP59" s="136">
        <v>0</v>
      </c>
      <c r="AQ59" s="135" t="s">
        <v>338</v>
      </c>
      <c r="AR59" s="136">
        <v>0</v>
      </c>
      <c r="AS59" s="135" t="s">
        <v>338</v>
      </c>
      <c r="AT59" s="136">
        <v>0</v>
      </c>
      <c r="AU59" s="135" t="s">
        <v>338</v>
      </c>
      <c r="AV59" s="136">
        <v>0</v>
      </c>
      <c r="AW59" s="135" t="s">
        <v>338</v>
      </c>
      <c r="AX59" s="136">
        <v>0</v>
      </c>
      <c r="AY59" s="135" t="s">
        <v>338</v>
      </c>
      <c r="AZ59" s="136">
        <v>0</v>
      </c>
      <c r="BA59" s="130" t="s">
        <v>338</v>
      </c>
      <c r="BB59" s="136">
        <v>0</v>
      </c>
      <c r="BC59" s="135" t="s">
        <v>338</v>
      </c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</row>
    <row r="60" spans="1:256" s="131" customFormat="1" ht="39" customHeight="1">
      <c r="A60" s="138" t="s">
        <v>178</v>
      </c>
      <c r="B60" s="139" t="s">
        <v>387</v>
      </c>
      <c r="C60" s="126" t="s">
        <v>338</v>
      </c>
      <c r="D60" s="125">
        <v>0</v>
      </c>
      <c r="E60" s="126" t="s">
        <v>338</v>
      </c>
      <c r="F60" s="125">
        <v>0</v>
      </c>
      <c r="G60" s="126" t="s">
        <v>338</v>
      </c>
      <c r="H60" s="125">
        <v>0</v>
      </c>
      <c r="I60" s="126" t="s">
        <v>338</v>
      </c>
      <c r="J60" s="125">
        <v>0</v>
      </c>
      <c r="K60" s="126" t="s">
        <v>338</v>
      </c>
      <c r="L60" s="125">
        <v>0</v>
      </c>
      <c r="M60" s="126" t="s">
        <v>338</v>
      </c>
      <c r="N60" s="125">
        <v>0</v>
      </c>
      <c r="O60" s="126" t="s">
        <v>338</v>
      </c>
      <c r="P60" s="125">
        <v>0</v>
      </c>
      <c r="Q60" s="126" t="s">
        <v>338</v>
      </c>
      <c r="R60" s="125">
        <v>0</v>
      </c>
      <c r="S60" s="126" t="s">
        <v>338</v>
      </c>
      <c r="T60" s="125">
        <v>0</v>
      </c>
      <c r="U60" s="126" t="s">
        <v>338</v>
      </c>
      <c r="V60" s="125">
        <v>0</v>
      </c>
      <c r="W60" s="126" t="s">
        <v>338</v>
      </c>
      <c r="X60" s="125">
        <v>0</v>
      </c>
      <c r="Y60" s="130" t="s">
        <v>338</v>
      </c>
      <c r="Z60" s="125">
        <v>0</v>
      </c>
      <c r="AA60" s="126" t="s">
        <v>338</v>
      </c>
      <c r="AB60" s="125">
        <v>0</v>
      </c>
      <c r="AC60" s="126" t="s">
        <v>338</v>
      </c>
      <c r="AD60" s="125">
        <v>0</v>
      </c>
      <c r="AE60" s="126" t="s">
        <v>338</v>
      </c>
      <c r="AF60" s="125">
        <v>0</v>
      </c>
      <c r="AG60" s="126" t="s">
        <v>338</v>
      </c>
      <c r="AH60" s="125">
        <v>0</v>
      </c>
      <c r="AI60" s="126" t="s">
        <v>338</v>
      </c>
      <c r="AJ60" s="125">
        <v>0</v>
      </c>
      <c r="AK60" s="126" t="s">
        <v>338</v>
      </c>
      <c r="AL60" s="126" t="s">
        <v>338</v>
      </c>
      <c r="AM60" s="126" t="s">
        <v>338</v>
      </c>
      <c r="AN60" s="125">
        <v>0</v>
      </c>
      <c r="AO60" s="126" t="s">
        <v>338</v>
      </c>
      <c r="AP60" s="125">
        <v>0</v>
      </c>
      <c r="AQ60" s="126" t="s">
        <v>338</v>
      </c>
      <c r="AR60" s="125">
        <v>0</v>
      </c>
      <c r="AS60" s="126" t="s">
        <v>338</v>
      </c>
      <c r="AT60" s="125">
        <v>0</v>
      </c>
      <c r="AU60" s="126" t="s">
        <v>338</v>
      </c>
      <c r="AV60" s="125">
        <v>0</v>
      </c>
      <c r="AW60" s="126" t="s">
        <v>338</v>
      </c>
      <c r="AX60" s="125">
        <v>0</v>
      </c>
      <c r="AY60" s="126" t="s">
        <v>338</v>
      </c>
      <c r="AZ60" s="125">
        <v>0</v>
      </c>
      <c r="BA60" s="130" t="s">
        <v>338</v>
      </c>
      <c r="BB60" s="125">
        <v>0</v>
      </c>
      <c r="BC60" s="126" t="s">
        <v>338</v>
      </c>
    </row>
    <row r="61" spans="1:256" s="131" customFormat="1" ht="40.5" customHeight="1">
      <c r="A61" s="138" t="s">
        <v>179</v>
      </c>
      <c r="B61" s="139" t="s">
        <v>388</v>
      </c>
      <c r="C61" s="126" t="s">
        <v>338</v>
      </c>
      <c r="D61" s="125">
        <v>0</v>
      </c>
      <c r="E61" s="126" t="s">
        <v>338</v>
      </c>
      <c r="F61" s="125">
        <v>0</v>
      </c>
      <c r="G61" s="126" t="s">
        <v>338</v>
      </c>
      <c r="H61" s="125">
        <v>0</v>
      </c>
      <c r="I61" s="126" t="s">
        <v>338</v>
      </c>
      <c r="J61" s="125">
        <v>0</v>
      </c>
      <c r="K61" s="126" t="s">
        <v>338</v>
      </c>
      <c r="L61" s="125">
        <v>0</v>
      </c>
      <c r="M61" s="126" t="s">
        <v>338</v>
      </c>
      <c r="N61" s="125">
        <v>0</v>
      </c>
      <c r="O61" s="126" t="s">
        <v>338</v>
      </c>
      <c r="P61" s="125">
        <v>0</v>
      </c>
      <c r="Q61" s="126" t="s">
        <v>338</v>
      </c>
      <c r="R61" s="125">
        <v>0</v>
      </c>
      <c r="S61" s="126" t="s">
        <v>338</v>
      </c>
      <c r="T61" s="125">
        <v>0</v>
      </c>
      <c r="U61" s="126" t="s">
        <v>338</v>
      </c>
      <c r="V61" s="125">
        <v>0</v>
      </c>
      <c r="W61" s="126" t="s">
        <v>338</v>
      </c>
      <c r="X61" s="125">
        <v>0</v>
      </c>
      <c r="Y61" s="125" t="s">
        <v>338</v>
      </c>
      <c r="Z61" s="125">
        <v>0</v>
      </c>
      <c r="AA61" s="126" t="s">
        <v>338</v>
      </c>
      <c r="AB61" s="125">
        <v>0</v>
      </c>
      <c r="AC61" s="126" t="s">
        <v>338</v>
      </c>
      <c r="AD61" s="125">
        <v>0</v>
      </c>
      <c r="AE61" s="126" t="s">
        <v>338</v>
      </c>
      <c r="AF61" s="125">
        <v>0</v>
      </c>
      <c r="AG61" s="126" t="s">
        <v>338</v>
      </c>
      <c r="AH61" s="125">
        <v>0</v>
      </c>
      <c r="AI61" s="126" t="s">
        <v>338</v>
      </c>
      <c r="AJ61" s="125">
        <v>0</v>
      </c>
      <c r="AK61" s="126" t="s">
        <v>338</v>
      </c>
      <c r="AL61" s="126" t="s">
        <v>338</v>
      </c>
      <c r="AM61" s="126" t="s">
        <v>338</v>
      </c>
      <c r="AN61" s="125">
        <v>0</v>
      </c>
      <c r="AO61" s="126" t="s">
        <v>338</v>
      </c>
      <c r="AP61" s="125">
        <v>0</v>
      </c>
      <c r="AQ61" s="126" t="s">
        <v>338</v>
      </c>
      <c r="AR61" s="125">
        <v>0</v>
      </c>
      <c r="AS61" s="126" t="s">
        <v>338</v>
      </c>
      <c r="AT61" s="125">
        <v>0</v>
      </c>
      <c r="AU61" s="126" t="s">
        <v>338</v>
      </c>
      <c r="AV61" s="125">
        <v>0</v>
      </c>
      <c r="AW61" s="126" t="s">
        <v>338</v>
      </c>
      <c r="AX61" s="125">
        <v>0</v>
      </c>
      <c r="AY61" s="126" t="s">
        <v>338</v>
      </c>
      <c r="AZ61" s="125">
        <v>0</v>
      </c>
      <c r="BA61" s="125" t="s">
        <v>338</v>
      </c>
      <c r="BB61" s="125">
        <v>0</v>
      </c>
      <c r="BC61" s="126" t="s">
        <v>338</v>
      </c>
    </row>
    <row r="62" spans="1:256" s="131" customFormat="1" ht="42.75" customHeight="1">
      <c r="A62" s="138" t="s">
        <v>389</v>
      </c>
      <c r="B62" s="139" t="s">
        <v>390</v>
      </c>
      <c r="C62" s="126" t="s">
        <v>338</v>
      </c>
      <c r="D62" s="125">
        <v>0</v>
      </c>
      <c r="E62" s="126" t="s">
        <v>338</v>
      </c>
      <c r="F62" s="125">
        <v>0</v>
      </c>
      <c r="G62" s="126" t="s">
        <v>338</v>
      </c>
      <c r="H62" s="125">
        <v>0</v>
      </c>
      <c r="I62" s="126" t="s">
        <v>338</v>
      </c>
      <c r="J62" s="125">
        <v>0</v>
      </c>
      <c r="K62" s="126" t="s">
        <v>338</v>
      </c>
      <c r="L62" s="125">
        <v>0</v>
      </c>
      <c r="M62" s="126" t="s">
        <v>338</v>
      </c>
      <c r="N62" s="125">
        <v>0</v>
      </c>
      <c r="O62" s="126" t="s">
        <v>338</v>
      </c>
      <c r="P62" s="125">
        <v>0</v>
      </c>
      <c r="Q62" s="126" t="s">
        <v>338</v>
      </c>
      <c r="R62" s="125">
        <v>0</v>
      </c>
      <c r="S62" s="126" t="s">
        <v>338</v>
      </c>
      <c r="T62" s="125">
        <v>0</v>
      </c>
      <c r="U62" s="126" t="s">
        <v>338</v>
      </c>
      <c r="V62" s="125">
        <v>0</v>
      </c>
      <c r="W62" s="126" t="s">
        <v>338</v>
      </c>
      <c r="X62" s="125">
        <v>0</v>
      </c>
      <c r="Y62" s="125" t="s">
        <v>338</v>
      </c>
      <c r="Z62" s="125">
        <v>0</v>
      </c>
      <c r="AA62" s="126" t="s">
        <v>338</v>
      </c>
      <c r="AB62" s="125">
        <v>0</v>
      </c>
      <c r="AC62" s="126" t="s">
        <v>338</v>
      </c>
      <c r="AD62" s="125">
        <v>0</v>
      </c>
      <c r="AE62" s="126" t="s">
        <v>338</v>
      </c>
      <c r="AF62" s="125">
        <v>0</v>
      </c>
      <c r="AG62" s="126" t="s">
        <v>338</v>
      </c>
      <c r="AH62" s="125">
        <v>0</v>
      </c>
      <c r="AI62" s="126" t="s">
        <v>338</v>
      </c>
      <c r="AJ62" s="125">
        <v>0</v>
      </c>
      <c r="AK62" s="126" t="s">
        <v>338</v>
      </c>
      <c r="AL62" s="126" t="s">
        <v>338</v>
      </c>
      <c r="AM62" s="126" t="s">
        <v>338</v>
      </c>
      <c r="AN62" s="125">
        <v>0</v>
      </c>
      <c r="AO62" s="126" t="s">
        <v>338</v>
      </c>
      <c r="AP62" s="125">
        <v>0</v>
      </c>
      <c r="AQ62" s="126" t="s">
        <v>338</v>
      </c>
      <c r="AR62" s="125">
        <v>0</v>
      </c>
      <c r="AS62" s="126" t="s">
        <v>338</v>
      </c>
      <c r="AT62" s="125">
        <v>0</v>
      </c>
      <c r="AU62" s="126" t="s">
        <v>338</v>
      </c>
      <c r="AV62" s="125">
        <v>0</v>
      </c>
      <c r="AW62" s="126" t="s">
        <v>338</v>
      </c>
      <c r="AX62" s="125">
        <v>0</v>
      </c>
      <c r="AY62" s="126" t="s">
        <v>338</v>
      </c>
      <c r="AZ62" s="125">
        <v>0</v>
      </c>
      <c r="BA62" s="125" t="s">
        <v>338</v>
      </c>
      <c r="BB62" s="125">
        <v>0</v>
      </c>
      <c r="BC62" s="126" t="s">
        <v>338</v>
      </c>
    </row>
    <row r="63" spans="1:256" s="131" customFormat="1" ht="38.25" customHeight="1">
      <c r="A63" s="138" t="s">
        <v>391</v>
      </c>
      <c r="B63" s="139" t="s">
        <v>392</v>
      </c>
      <c r="C63" s="126" t="s">
        <v>338</v>
      </c>
      <c r="D63" s="125">
        <v>0</v>
      </c>
      <c r="E63" s="126" t="s">
        <v>338</v>
      </c>
      <c r="F63" s="125">
        <v>0</v>
      </c>
      <c r="G63" s="126" t="s">
        <v>338</v>
      </c>
      <c r="H63" s="125">
        <v>0</v>
      </c>
      <c r="I63" s="126" t="s">
        <v>338</v>
      </c>
      <c r="J63" s="125">
        <v>0</v>
      </c>
      <c r="K63" s="126" t="s">
        <v>338</v>
      </c>
      <c r="L63" s="125">
        <v>0</v>
      </c>
      <c r="M63" s="126" t="s">
        <v>338</v>
      </c>
      <c r="N63" s="125">
        <v>0</v>
      </c>
      <c r="O63" s="126" t="s">
        <v>338</v>
      </c>
      <c r="P63" s="125">
        <v>0</v>
      </c>
      <c r="Q63" s="126" t="s">
        <v>338</v>
      </c>
      <c r="R63" s="125">
        <v>0</v>
      </c>
      <c r="S63" s="126" t="s">
        <v>338</v>
      </c>
      <c r="T63" s="125">
        <v>0</v>
      </c>
      <c r="U63" s="126" t="s">
        <v>338</v>
      </c>
      <c r="V63" s="125">
        <v>0</v>
      </c>
      <c r="W63" s="126" t="s">
        <v>338</v>
      </c>
      <c r="X63" s="125">
        <v>0</v>
      </c>
      <c r="Y63" s="125" t="s">
        <v>338</v>
      </c>
      <c r="Z63" s="125">
        <v>0</v>
      </c>
      <c r="AA63" s="126" t="s">
        <v>338</v>
      </c>
      <c r="AB63" s="125">
        <v>0</v>
      </c>
      <c r="AC63" s="126" t="s">
        <v>338</v>
      </c>
      <c r="AD63" s="125">
        <v>0</v>
      </c>
      <c r="AE63" s="126" t="s">
        <v>338</v>
      </c>
      <c r="AF63" s="125">
        <v>0</v>
      </c>
      <c r="AG63" s="126" t="s">
        <v>338</v>
      </c>
      <c r="AH63" s="125">
        <v>0</v>
      </c>
      <c r="AI63" s="126" t="s">
        <v>338</v>
      </c>
      <c r="AJ63" s="125">
        <v>0</v>
      </c>
      <c r="AK63" s="126" t="s">
        <v>338</v>
      </c>
      <c r="AL63" s="126" t="s">
        <v>338</v>
      </c>
      <c r="AM63" s="126" t="s">
        <v>338</v>
      </c>
      <c r="AN63" s="125">
        <v>0</v>
      </c>
      <c r="AO63" s="126" t="s">
        <v>338</v>
      </c>
      <c r="AP63" s="125">
        <v>0</v>
      </c>
      <c r="AQ63" s="126" t="s">
        <v>338</v>
      </c>
      <c r="AR63" s="125">
        <v>0</v>
      </c>
      <c r="AS63" s="126" t="s">
        <v>338</v>
      </c>
      <c r="AT63" s="125">
        <v>0</v>
      </c>
      <c r="AU63" s="126" t="s">
        <v>338</v>
      </c>
      <c r="AV63" s="125">
        <v>0</v>
      </c>
      <c r="AW63" s="126" t="s">
        <v>338</v>
      </c>
      <c r="AX63" s="125">
        <v>0</v>
      </c>
      <c r="AY63" s="126" t="s">
        <v>338</v>
      </c>
      <c r="AZ63" s="125">
        <v>0</v>
      </c>
      <c r="BA63" s="125" t="s">
        <v>338</v>
      </c>
      <c r="BB63" s="125">
        <v>0</v>
      </c>
      <c r="BC63" s="126" t="s">
        <v>338</v>
      </c>
    </row>
    <row r="64" spans="1:256" s="131" customFormat="1" ht="39" customHeight="1">
      <c r="A64" s="138" t="s">
        <v>393</v>
      </c>
      <c r="B64" s="139" t="s">
        <v>394</v>
      </c>
      <c r="C64" s="126" t="s">
        <v>338</v>
      </c>
      <c r="D64" s="125">
        <v>0</v>
      </c>
      <c r="E64" s="126" t="s">
        <v>338</v>
      </c>
      <c r="F64" s="125">
        <v>0</v>
      </c>
      <c r="G64" s="126" t="s">
        <v>338</v>
      </c>
      <c r="H64" s="125">
        <v>0</v>
      </c>
      <c r="I64" s="126" t="s">
        <v>338</v>
      </c>
      <c r="J64" s="125">
        <v>0</v>
      </c>
      <c r="K64" s="126" t="s">
        <v>338</v>
      </c>
      <c r="L64" s="125">
        <v>0</v>
      </c>
      <c r="M64" s="126" t="s">
        <v>338</v>
      </c>
      <c r="N64" s="125">
        <v>0</v>
      </c>
      <c r="O64" s="126" t="s">
        <v>338</v>
      </c>
      <c r="P64" s="125">
        <v>0</v>
      </c>
      <c r="Q64" s="126" t="s">
        <v>338</v>
      </c>
      <c r="R64" s="125">
        <v>0</v>
      </c>
      <c r="S64" s="126" t="s">
        <v>338</v>
      </c>
      <c r="T64" s="125">
        <v>0</v>
      </c>
      <c r="U64" s="126" t="s">
        <v>338</v>
      </c>
      <c r="V64" s="125">
        <v>0</v>
      </c>
      <c r="W64" s="126" t="s">
        <v>338</v>
      </c>
      <c r="X64" s="125">
        <v>0</v>
      </c>
      <c r="Y64" s="125" t="s">
        <v>338</v>
      </c>
      <c r="Z64" s="125">
        <v>0</v>
      </c>
      <c r="AA64" s="126" t="s">
        <v>338</v>
      </c>
      <c r="AB64" s="125">
        <v>0</v>
      </c>
      <c r="AC64" s="126" t="s">
        <v>338</v>
      </c>
      <c r="AD64" s="125">
        <v>0</v>
      </c>
      <c r="AE64" s="126" t="s">
        <v>338</v>
      </c>
      <c r="AF64" s="125">
        <v>0</v>
      </c>
      <c r="AG64" s="126" t="s">
        <v>338</v>
      </c>
      <c r="AH64" s="125">
        <v>0</v>
      </c>
      <c r="AI64" s="126" t="s">
        <v>338</v>
      </c>
      <c r="AJ64" s="125">
        <v>0</v>
      </c>
      <c r="AK64" s="126" t="s">
        <v>338</v>
      </c>
      <c r="AL64" s="126" t="s">
        <v>338</v>
      </c>
      <c r="AM64" s="126" t="s">
        <v>338</v>
      </c>
      <c r="AN64" s="125">
        <v>0</v>
      </c>
      <c r="AO64" s="126" t="s">
        <v>338</v>
      </c>
      <c r="AP64" s="125">
        <v>0</v>
      </c>
      <c r="AQ64" s="126" t="s">
        <v>338</v>
      </c>
      <c r="AR64" s="125">
        <v>0</v>
      </c>
      <c r="AS64" s="126" t="s">
        <v>338</v>
      </c>
      <c r="AT64" s="125">
        <v>0</v>
      </c>
      <c r="AU64" s="126" t="s">
        <v>338</v>
      </c>
      <c r="AV64" s="125">
        <v>0</v>
      </c>
      <c r="AW64" s="126" t="s">
        <v>338</v>
      </c>
      <c r="AX64" s="125">
        <v>0</v>
      </c>
      <c r="AY64" s="126" t="s">
        <v>338</v>
      </c>
      <c r="AZ64" s="125">
        <v>0</v>
      </c>
      <c r="BA64" s="125" t="s">
        <v>338</v>
      </c>
      <c r="BB64" s="125">
        <v>0</v>
      </c>
      <c r="BC64" s="126" t="s">
        <v>338</v>
      </c>
      <c r="BD64" s="514"/>
      <c r="BE64" s="514"/>
      <c r="BF64" s="514"/>
      <c r="BG64" s="514"/>
      <c r="BH64" s="514"/>
      <c r="BI64" s="514"/>
      <c r="BJ64" s="514"/>
      <c r="BK64" s="514"/>
      <c r="BL64" s="514"/>
      <c r="BM64" s="514"/>
      <c r="BN64" s="514"/>
      <c r="BO64" s="514"/>
      <c r="BP64" s="514"/>
      <c r="BQ64" s="514"/>
      <c r="BR64" s="514"/>
      <c r="BS64" s="514"/>
      <c r="BT64" s="514"/>
      <c r="BU64" s="514"/>
      <c r="BV64" s="514"/>
      <c r="BW64" s="514"/>
      <c r="BX64" s="514"/>
      <c r="BY64" s="514"/>
      <c r="BZ64" s="514"/>
      <c r="CA64" s="514"/>
      <c r="CB64" s="514"/>
      <c r="CC64" s="514"/>
      <c r="CD64" s="514"/>
      <c r="CE64" s="514"/>
      <c r="CF64" s="514"/>
      <c r="CG64" s="514"/>
      <c r="CH64" s="514"/>
      <c r="CI64" s="514"/>
      <c r="CJ64" s="514"/>
      <c r="CK64" s="514"/>
      <c r="CL64" s="514"/>
      <c r="CM64" s="514"/>
      <c r="CN64" s="514"/>
      <c r="CO64" s="514"/>
      <c r="CP64" s="514"/>
      <c r="CQ64" s="514"/>
      <c r="CR64" s="514"/>
      <c r="CS64" s="514"/>
      <c r="CT64" s="514"/>
      <c r="CU64" s="514"/>
      <c r="CV64" s="514"/>
      <c r="CW64" s="514"/>
      <c r="CX64" s="514"/>
      <c r="CY64" s="514"/>
      <c r="CZ64" s="514"/>
      <c r="DA64" s="514"/>
      <c r="DB64" s="514"/>
      <c r="DC64" s="514"/>
      <c r="DD64" s="514"/>
      <c r="DE64" s="514"/>
      <c r="DF64" s="514"/>
      <c r="DG64" s="514"/>
      <c r="DH64" s="514"/>
      <c r="DI64" s="514"/>
      <c r="DJ64" s="514"/>
      <c r="DK64" s="514"/>
      <c r="DL64" s="514"/>
      <c r="DM64" s="514"/>
      <c r="DN64" s="514"/>
      <c r="DO64" s="514"/>
      <c r="DP64" s="514"/>
      <c r="DQ64" s="514"/>
      <c r="DR64" s="514"/>
      <c r="DS64" s="514"/>
      <c r="DT64" s="514"/>
      <c r="DU64" s="514"/>
      <c r="DV64" s="514"/>
      <c r="DW64" s="514"/>
      <c r="DX64" s="514"/>
      <c r="DY64" s="514"/>
      <c r="DZ64" s="514"/>
      <c r="EA64" s="514"/>
      <c r="EB64" s="514"/>
      <c r="EC64" s="514"/>
      <c r="ED64" s="514"/>
      <c r="EE64" s="514"/>
      <c r="EF64" s="514"/>
      <c r="EG64" s="514"/>
      <c r="EH64" s="514"/>
      <c r="EI64" s="514"/>
      <c r="EJ64" s="514"/>
      <c r="EK64" s="514"/>
      <c r="EL64" s="514"/>
      <c r="EM64" s="514"/>
      <c r="EN64" s="514"/>
      <c r="EO64" s="514"/>
      <c r="EP64" s="514"/>
      <c r="EQ64" s="514"/>
      <c r="ER64" s="514"/>
      <c r="ES64" s="514"/>
      <c r="ET64" s="514"/>
      <c r="EU64" s="514"/>
      <c r="EV64" s="514"/>
      <c r="EW64" s="514"/>
      <c r="EX64" s="514"/>
      <c r="EY64" s="514"/>
      <c r="EZ64" s="514"/>
      <c r="FA64" s="514"/>
      <c r="FB64" s="514"/>
      <c r="FC64" s="514"/>
      <c r="FD64" s="514"/>
      <c r="FE64" s="514"/>
      <c r="FF64" s="514"/>
      <c r="FG64" s="514"/>
      <c r="FH64" s="514"/>
      <c r="FI64" s="514"/>
      <c r="FJ64" s="514"/>
      <c r="FK64" s="514"/>
      <c r="FL64" s="514"/>
      <c r="FM64" s="514"/>
      <c r="FN64" s="514"/>
      <c r="FO64" s="514"/>
      <c r="FP64" s="514"/>
      <c r="FQ64" s="514"/>
      <c r="FR64" s="514"/>
      <c r="FS64" s="514"/>
      <c r="FT64" s="514"/>
      <c r="FU64" s="514"/>
      <c r="FV64" s="514"/>
      <c r="FW64" s="514"/>
      <c r="FX64" s="514"/>
      <c r="FY64" s="514"/>
      <c r="FZ64" s="514"/>
      <c r="GA64" s="514"/>
      <c r="GB64" s="514"/>
      <c r="GC64" s="514"/>
      <c r="GD64" s="514"/>
      <c r="GE64" s="514"/>
      <c r="GF64" s="514"/>
      <c r="GG64" s="514"/>
      <c r="GH64" s="514"/>
      <c r="GI64" s="514"/>
      <c r="GJ64" s="514"/>
      <c r="GK64" s="514"/>
      <c r="GL64" s="514"/>
      <c r="GM64" s="514"/>
      <c r="GN64" s="514"/>
      <c r="GO64" s="514"/>
      <c r="GP64" s="514"/>
      <c r="GQ64" s="514"/>
      <c r="GR64" s="514"/>
      <c r="GS64" s="514"/>
      <c r="GT64" s="514"/>
      <c r="GU64" s="514"/>
      <c r="GV64" s="514"/>
      <c r="GW64" s="514"/>
      <c r="GX64" s="514"/>
      <c r="GY64" s="514"/>
      <c r="GZ64" s="514"/>
      <c r="HA64" s="514"/>
      <c r="HB64" s="514"/>
      <c r="HC64" s="514"/>
      <c r="HD64" s="514"/>
      <c r="HE64" s="514"/>
      <c r="HF64" s="514"/>
      <c r="HG64" s="514"/>
      <c r="HH64" s="514"/>
      <c r="HI64" s="514"/>
      <c r="HJ64" s="514"/>
      <c r="HK64" s="514"/>
      <c r="HL64" s="514"/>
      <c r="HM64" s="514"/>
      <c r="HN64" s="514"/>
      <c r="HO64" s="514"/>
      <c r="HP64" s="514"/>
      <c r="HQ64" s="514"/>
      <c r="HR64" s="514"/>
      <c r="HS64" s="514"/>
      <c r="HT64" s="514"/>
      <c r="HU64" s="514"/>
      <c r="HV64" s="514"/>
      <c r="HW64" s="514"/>
      <c r="HX64" s="514"/>
      <c r="HY64" s="514"/>
      <c r="HZ64" s="514"/>
      <c r="IA64" s="514"/>
      <c r="IB64" s="514"/>
      <c r="IC64" s="514"/>
      <c r="ID64" s="514"/>
      <c r="IE64" s="514"/>
      <c r="IF64" s="514"/>
      <c r="IG64" s="514"/>
      <c r="IH64" s="514"/>
      <c r="II64" s="514"/>
      <c r="IJ64" s="514"/>
      <c r="IK64" s="514"/>
      <c r="IL64" s="514"/>
      <c r="IM64" s="514"/>
      <c r="IN64" s="514"/>
      <c r="IO64" s="514"/>
      <c r="IP64" s="514"/>
      <c r="IQ64" s="514"/>
      <c r="IR64" s="514"/>
      <c r="IS64" s="514"/>
      <c r="IT64" s="514"/>
      <c r="IU64" s="514"/>
      <c r="IV64" s="514"/>
    </row>
    <row r="65" spans="1:55" s="131" customFormat="1" ht="39" customHeight="1">
      <c r="A65" s="138" t="s">
        <v>395</v>
      </c>
      <c r="B65" s="139" t="s">
        <v>396</v>
      </c>
      <c r="C65" s="126" t="s">
        <v>338</v>
      </c>
      <c r="D65" s="125">
        <v>0</v>
      </c>
      <c r="E65" s="126" t="s">
        <v>338</v>
      </c>
      <c r="F65" s="125">
        <v>0</v>
      </c>
      <c r="G65" s="126" t="s">
        <v>338</v>
      </c>
      <c r="H65" s="125">
        <v>0</v>
      </c>
      <c r="I65" s="126" t="s">
        <v>338</v>
      </c>
      <c r="J65" s="125">
        <v>0</v>
      </c>
      <c r="K65" s="126" t="s">
        <v>338</v>
      </c>
      <c r="L65" s="125">
        <v>0</v>
      </c>
      <c r="M65" s="126" t="s">
        <v>338</v>
      </c>
      <c r="N65" s="125">
        <v>0</v>
      </c>
      <c r="O65" s="126" t="s">
        <v>338</v>
      </c>
      <c r="P65" s="125">
        <v>0</v>
      </c>
      <c r="Q65" s="126" t="s">
        <v>338</v>
      </c>
      <c r="R65" s="125">
        <v>0</v>
      </c>
      <c r="S65" s="126" t="s">
        <v>338</v>
      </c>
      <c r="T65" s="125">
        <v>0</v>
      </c>
      <c r="U65" s="126" t="s">
        <v>338</v>
      </c>
      <c r="V65" s="125">
        <v>0</v>
      </c>
      <c r="W65" s="126" t="s">
        <v>338</v>
      </c>
      <c r="X65" s="125">
        <f>0</f>
        <v>0</v>
      </c>
      <c r="Y65" s="125" t="s">
        <v>338</v>
      </c>
      <c r="Z65" s="125">
        <v>0</v>
      </c>
      <c r="AA65" s="126" t="s">
        <v>338</v>
      </c>
      <c r="AB65" s="125">
        <v>0</v>
      </c>
      <c r="AC65" s="126" t="s">
        <v>338</v>
      </c>
      <c r="AD65" s="125">
        <v>0</v>
      </c>
      <c r="AE65" s="126" t="s">
        <v>338</v>
      </c>
      <c r="AF65" s="125">
        <v>0</v>
      </c>
      <c r="AG65" s="126" t="s">
        <v>338</v>
      </c>
      <c r="AH65" s="125">
        <v>0</v>
      </c>
      <c r="AI65" s="126" t="s">
        <v>338</v>
      </c>
      <c r="AJ65" s="125">
        <v>0</v>
      </c>
      <c r="AK65" s="126" t="s">
        <v>338</v>
      </c>
      <c r="AL65" s="126" t="s">
        <v>338</v>
      </c>
      <c r="AM65" s="126" t="s">
        <v>338</v>
      </c>
      <c r="AN65" s="125">
        <v>0</v>
      </c>
      <c r="AO65" s="126" t="s">
        <v>338</v>
      </c>
      <c r="AP65" s="125">
        <v>0</v>
      </c>
      <c r="AQ65" s="126" t="s">
        <v>338</v>
      </c>
      <c r="AR65" s="125">
        <v>0</v>
      </c>
      <c r="AS65" s="126" t="s">
        <v>338</v>
      </c>
      <c r="AT65" s="125">
        <v>0</v>
      </c>
      <c r="AU65" s="126" t="s">
        <v>338</v>
      </c>
      <c r="AV65" s="125">
        <v>0</v>
      </c>
      <c r="AW65" s="126" t="s">
        <v>338</v>
      </c>
      <c r="AX65" s="125">
        <v>0</v>
      </c>
      <c r="AY65" s="126" t="s">
        <v>338</v>
      </c>
      <c r="AZ65" s="125">
        <v>0</v>
      </c>
      <c r="BA65" s="125" t="s">
        <v>338</v>
      </c>
      <c r="BB65" s="125">
        <v>0</v>
      </c>
      <c r="BC65" s="126" t="s">
        <v>338</v>
      </c>
    </row>
    <row r="66" spans="1:55" s="131" customFormat="1" ht="38.25" customHeight="1">
      <c r="A66" s="138" t="s">
        <v>397</v>
      </c>
      <c r="B66" s="139" t="s">
        <v>398</v>
      </c>
      <c r="C66" s="126" t="s">
        <v>338</v>
      </c>
      <c r="D66" s="125">
        <v>0</v>
      </c>
      <c r="E66" s="126" t="s">
        <v>338</v>
      </c>
      <c r="F66" s="125">
        <v>0</v>
      </c>
      <c r="G66" s="126" t="s">
        <v>338</v>
      </c>
      <c r="H66" s="125">
        <v>0</v>
      </c>
      <c r="I66" s="126" t="s">
        <v>338</v>
      </c>
      <c r="J66" s="125">
        <v>0</v>
      </c>
      <c r="K66" s="126" t="s">
        <v>338</v>
      </c>
      <c r="L66" s="125">
        <v>0</v>
      </c>
      <c r="M66" s="126" t="s">
        <v>338</v>
      </c>
      <c r="N66" s="125">
        <v>0</v>
      </c>
      <c r="O66" s="126" t="s">
        <v>338</v>
      </c>
      <c r="P66" s="125">
        <v>0</v>
      </c>
      <c r="Q66" s="126" t="s">
        <v>338</v>
      </c>
      <c r="R66" s="125">
        <v>0</v>
      </c>
      <c r="S66" s="126" t="s">
        <v>338</v>
      </c>
      <c r="T66" s="125">
        <v>0</v>
      </c>
      <c r="U66" s="126" t="s">
        <v>338</v>
      </c>
      <c r="V66" s="125">
        <v>0</v>
      </c>
      <c r="W66" s="126" t="s">
        <v>338</v>
      </c>
      <c r="X66" s="125">
        <v>0</v>
      </c>
      <c r="Y66" s="125" t="s">
        <v>338</v>
      </c>
      <c r="Z66" s="125">
        <v>0</v>
      </c>
      <c r="AA66" s="126" t="s">
        <v>338</v>
      </c>
      <c r="AB66" s="125">
        <v>0</v>
      </c>
      <c r="AC66" s="126" t="s">
        <v>338</v>
      </c>
      <c r="AD66" s="125">
        <v>0</v>
      </c>
      <c r="AE66" s="126" t="s">
        <v>338</v>
      </c>
      <c r="AF66" s="125">
        <v>0</v>
      </c>
      <c r="AG66" s="126" t="s">
        <v>338</v>
      </c>
      <c r="AH66" s="125">
        <v>0</v>
      </c>
      <c r="AI66" s="126" t="s">
        <v>338</v>
      </c>
      <c r="AJ66" s="125">
        <v>0</v>
      </c>
      <c r="AK66" s="126" t="s">
        <v>338</v>
      </c>
      <c r="AL66" s="126" t="s">
        <v>338</v>
      </c>
      <c r="AM66" s="126" t="s">
        <v>338</v>
      </c>
      <c r="AN66" s="125">
        <v>0</v>
      </c>
      <c r="AO66" s="126" t="s">
        <v>338</v>
      </c>
      <c r="AP66" s="125">
        <v>0</v>
      </c>
      <c r="AQ66" s="126" t="s">
        <v>338</v>
      </c>
      <c r="AR66" s="125">
        <v>0</v>
      </c>
      <c r="AS66" s="126" t="s">
        <v>338</v>
      </c>
      <c r="AT66" s="125">
        <v>0</v>
      </c>
      <c r="AU66" s="126" t="s">
        <v>338</v>
      </c>
      <c r="AV66" s="125">
        <v>0</v>
      </c>
      <c r="AW66" s="126" t="s">
        <v>338</v>
      </c>
      <c r="AX66" s="125">
        <v>0</v>
      </c>
      <c r="AY66" s="126" t="s">
        <v>338</v>
      </c>
      <c r="AZ66" s="125">
        <v>0</v>
      </c>
      <c r="BA66" s="125" t="s">
        <v>338</v>
      </c>
      <c r="BB66" s="125">
        <v>0</v>
      </c>
      <c r="BC66" s="126" t="s">
        <v>338</v>
      </c>
    </row>
    <row r="67" spans="1:55" s="131" customFormat="1" ht="37.5" customHeight="1">
      <c r="A67" s="138" t="s">
        <v>399</v>
      </c>
      <c r="B67" s="139" t="s">
        <v>400</v>
      </c>
      <c r="C67" s="126" t="s">
        <v>338</v>
      </c>
      <c r="D67" s="125">
        <v>0</v>
      </c>
      <c r="E67" s="126" t="s">
        <v>338</v>
      </c>
      <c r="F67" s="125">
        <v>0</v>
      </c>
      <c r="G67" s="126" t="s">
        <v>338</v>
      </c>
      <c r="H67" s="125">
        <v>0</v>
      </c>
      <c r="I67" s="126" t="s">
        <v>338</v>
      </c>
      <c r="J67" s="125">
        <v>0</v>
      </c>
      <c r="K67" s="126" t="s">
        <v>338</v>
      </c>
      <c r="L67" s="125">
        <v>0</v>
      </c>
      <c r="M67" s="126" t="s">
        <v>338</v>
      </c>
      <c r="N67" s="125">
        <v>0</v>
      </c>
      <c r="O67" s="126" t="s">
        <v>338</v>
      </c>
      <c r="P67" s="125">
        <v>0</v>
      </c>
      <c r="Q67" s="126" t="s">
        <v>338</v>
      </c>
      <c r="R67" s="125">
        <v>0</v>
      </c>
      <c r="S67" s="126" t="s">
        <v>338</v>
      </c>
      <c r="T67" s="125">
        <v>0</v>
      </c>
      <c r="U67" s="126" t="s">
        <v>338</v>
      </c>
      <c r="V67" s="125">
        <v>0</v>
      </c>
      <c r="W67" s="126" t="s">
        <v>338</v>
      </c>
      <c r="X67" s="125">
        <v>0</v>
      </c>
      <c r="Y67" s="125" t="s">
        <v>338</v>
      </c>
      <c r="Z67" s="125">
        <v>0</v>
      </c>
      <c r="AA67" s="126" t="s">
        <v>338</v>
      </c>
      <c r="AB67" s="125">
        <v>0</v>
      </c>
      <c r="AC67" s="126" t="s">
        <v>338</v>
      </c>
      <c r="AD67" s="125">
        <v>0</v>
      </c>
      <c r="AE67" s="126" t="s">
        <v>338</v>
      </c>
      <c r="AF67" s="125">
        <v>0</v>
      </c>
      <c r="AG67" s="126" t="s">
        <v>338</v>
      </c>
      <c r="AH67" s="125">
        <v>0</v>
      </c>
      <c r="AI67" s="126" t="s">
        <v>338</v>
      </c>
      <c r="AJ67" s="125">
        <v>0</v>
      </c>
      <c r="AK67" s="126" t="s">
        <v>338</v>
      </c>
      <c r="AL67" s="126" t="s">
        <v>338</v>
      </c>
      <c r="AM67" s="126" t="s">
        <v>338</v>
      </c>
      <c r="AN67" s="125">
        <v>0</v>
      </c>
      <c r="AO67" s="126" t="s">
        <v>338</v>
      </c>
      <c r="AP67" s="125">
        <v>0</v>
      </c>
      <c r="AQ67" s="126" t="s">
        <v>338</v>
      </c>
      <c r="AR67" s="125">
        <v>0</v>
      </c>
      <c r="AS67" s="126" t="s">
        <v>338</v>
      </c>
      <c r="AT67" s="125">
        <v>0</v>
      </c>
      <c r="AU67" s="126" t="s">
        <v>338</v>
      </c>
      <c r="AV67" s="125">
        <v>0</v>
      </c>
      <c r="AW67" s="126" t="s">
        <v>338</v>
      </c>
      <c r="AX67" s="125">
        <v>0</v>
      </c>
      <c r="AY67" s="126" t="s">
        <v>338</v>
      </c>
      <c r="AZ67" s="125">
        <v>0</v>
      </c>
      <c r="BA67" s="125" t="s">
        <v>338</v>
      </c>
      <c r="BB67" s="125">
        <v>0</v>
      </c>
      <c r="BC67" s="126" t="s">
        <v>338</v>
      </c>
    </row>
    <row r="68" spans="1:55" s="131" customFormat="1" ht="38.25" customHeight="1">
      <c r="A68" s="138" t="s">
        <v>401</v>
      </c>
      <c r="B68" s="139" t="s">
        <v>402</v>
      </c>
      <c r="C68" s="126" t="s">
        <v>338</v>
      </c>
      <c r="D68" s="125">
        <v>0</v>
      </c>
      <c r="E68" s="126" t="s">
        <v>338</v>
      </c>
      <c r="F68" s="125">
        <v>0</v>
      </c>
      <c r="G68" s="126" t="s">
        <v>338</v>
      </c>
      <c r="H68" s="125">
        <v>0</v>
      </c>
      <c r="I68" s="126" t="s">
        <v>338</v>
      </c>
      <c r="J68" s="125">
        <v>0</v>
      </c>
      <c r="K68" s="126" t="s">
        <v>338</v>
      </c>
      <c r="L68" s="125">
        <v>0</v>
      </c>
      <c r="M68" s="126" t="s">
        <v>338</v>
      </c>
      <c r="N68" s="125">
        <v>0</v>
      </c>
      <c r="O68" s="126" t="s">
        <v>338</v>
      </c>
      <c r="P68" s="125">
        <v>0</v>
      </c>
      <c r="Q68" s="126" t="s">
        <v>338</v>
      </c>
      <c r="R68" s="125">
        <v>0</v>
      </c>
      <c r="S68" s="126" t="s">
        <v>338</v>
      </c>
      <c r="T68" s="125">
        <v>0</v>
      </c>
      <c r="U68" s="126" t="s">
        <v>338</v>
      </c>
      <c r="V68" s="125">
        <v>0</v>
      </c>
      <c r="W68" s="126" t="s">
        <v>338</v>
      </c>
      <c r="X68" s="125">
        <v>0</v>
      </c>
      <c r="Y68" s="125" t="s">
        <v>338</v>
      </c>
      <c r="Z68" s="125">
        <v>0</v>
      </c>
      <c r="AA68" s="126" t="s">
        <v>338</v>
      </c>
      <c r="AB68" s="125">
        <v>0</v>
      </c>
      <c r="AC68" s="126" t="s">
        <v>338</v>
      </c>
      <c r="AD68" s="125">
        <v>0</v>
      </c>
      <c r="AE68" s="126" t="s">
        <v>338</v>
      </c>
      <c r="AF68" s="125">
        <v>0</v>
      </c>
      <c r="AG68" s="126" t="s">
        <v>338</v>
      </c>
      <c r="AH68" s="125">
        <v>0</v>
      </c>
      <c r="AI68" s="126" t="s">
        <v>338</v>
      </c>
      <c r="AJ68" s="125">
        <v>0</v>
      </c>
      <c r="AK68" s="126" t="s">
        <v>338</v>
      </c>
      <c r="AL68" s="126" t="s">
        <v>338</v>
      </c>
      <c r="AM68" s="126" t="s">
        <v>338</v>
      </c>
      <c r="AN68" s="125">
        <v>0</v>
      </c>
      <c r="AO68" s="126" t="s">
        <v>338</v>
      </c>
      <c r="AP68" s="125">
        <v>0</v>
      </c>
      <c r="AQ68" s="126" t="s">
        <v>338</v>
      </c>
      <c r="AR68" s="125">
        <v>0</v>
      </c>
      <c r="AS68" s="126" t="s">
        <v>338</v>
      </c>
      <c r="AT68" s="125">
        <v>0</v>
      </c>
      <c r="AU68" s="126" t="s">
        <v>338</v>
      </c>
      <c r="AV68" s="125">
        <v>0</v>
      </c>
      <c r="AW68" s="126" t="s">
        <v>338</v>
      </c>
      <c r="AX68" s="125">
        <v>0</v>
      </c>
      <c r="AY68" s="126" t="s">
        <v>338</v>
      </c>
      <c r="AZ68" s="125">
        <v>0</v>
      </c>
      <c r="BA68" s="125" t="s">
        <v>338</v>
      </c>
      <c r="BB68" s="125">
        <v>0</v>
      </c>
      <c r="BC68" s="126" t="s">
        <v>338</v>
      </c>
    </row>
    <row r="69" spans="1:55" s="131" customFormat="1" ht="36" customHeight="1">
      <c r="A69" s="138" t="s">
        <v>403</v>
      </c>
      <c r="B69" s="139" t="s">
        <v>404</v>
      </c>
      <c r="C69" s="126" t="s">
        <v>338</v>
      </c>
      <c r="D69" s="125">
        <v>0</v>
      </c>
      <c r="E69" s="126" t="s">
        <v>338</v>
      </c>
      <c r="F69" s="125">
        <v>0</v>
      </c>
      <c r="G69" s="126" t="s">
        <v>338</v>
      </c>
      <c r="H69" s="125">
        <v>0</v>
      </c>
      <c r="I69" s="126" t="s">
        <v>338</v>
      </c>
      <c r="J69" s="125">
        <v>0</v>
      </c>
      <c r="K69" s="126" t="s">
        <v>338</v>
      </c>
      <c r="L69" s="125">
        <v>0</v>
      </c>
      <c r="M69" s="126" t="s">
        <v>338</v>
      </c>
      <c r="N69" s="125">
        <v>0</v>
      </c>
      <c r="O69" s="126" t="s">
        <v>338</v>
      </c>
      <c r="P69" s="125">
        <v>0</v>
      </c>
      <c r="Q69" s="126" t="s">
        <v>338</v>
      </c>
      <c r="R69" s="125">
        <v>0</v>
      </c>
      <c r="S69" s="126" t="s">
        <v>338</v>
      </c>
      <c r="T69" s="125">
        <v>0</v>
      </c>
      <c r="U69" s="126" t="s">
        <v>338</v>
      </c>
      <c r="V69" s="125">
        <v>0</v>
      </c>
      <c r="W69" s="126" t="s">
        <v>338</v>
      </c>
      <c r="X69" s="125">
        <v>0</v>
      </c>
      <c r="Y69" s="125" t="s">
        <v>338</v>
      </c>
      <c r="Z69" s="125">
        <v>0</v>
      </c>
      <c r="AA69" s="126" t="s">
        <v>338</v>
      </c>
      <c r="AB69" s="125">
        <v>0</v>
      </c>
      <c r="AC69" s="126" t="s">
        <v>338</v>
      </c>
      <c r="AD69" s="125">
        <v>0</v>
      </c>
      <c r="AE69" s="126" t="s">
        <v>338</v>
      </c>
      <c r="AF69" s="125">
        <v>0</v>
      </c>
      <c r="AG69" s="126" t="s">
        <v>338</v>
      </c>
      <c r="AH69" s="125">
        <v>0</v>
      </c>
      <c r="AI69" s="126" t="s">
        <v>338</v>
      </c>
      <c r="AJ69" s="125">
        <v>0</v>
      </c>
      <c r="AK69" s="126" t="s">
        <v>338</v>
      </c>
      <c r="AL69" s="126" t="s">
        <v>338</v>
      </c>
      <c r="AM69" s="126" t="s">
        <v>338</v>
      </c>
      <c r="AN69" s="125">
        <v>0</v>
      </c>
      <c r="AO69" s="126" t="s">
        <v>338</v>
      </c>
      <c r="AP69" s="125">
        <v>0</v>
      </c>
      <c r="AQ69" s="126" t="s">
        <v>338</v>
      </c>
      <c r="AR69" s="125">
        <v>0</v>
      </c>
      <c r="AS69" s="126" t="s">
        <v>338</v>
      </c>
      <c r="AT69" s="125">
        <v>0</v>
      </c>
      <c r="AU69" s="126" t="s">
        <v>338</v>
      </c>
      <c r="AV69" s="125">
        <v>0</v>
      </c>
      <c r="AW69" s="126" t="s">
        <v>338</v>
      </c>
      <c r="AX69" s="125">
        <v>0</v>
      </c>
      <c r="AY69" s="126" t="s">
        <v>338</v>
      </c>
      <c r="AZ69" s="125">
        <v>0</v>
      </c>
      <c r="BA69" s="125" t="s">
        <v>338</v>
      </c>
      <c r="BB69" s="125">
        <v>0</v>
      </c>
      <c r="BC69" s="126" t="s">
        <v>338</v>
      </c>
    </row>
    <row r="70" spans="1:55" s="131" customFormat="1" ht="39" customHeight="1">
      <c r="A70" s="138" t="s">
        <v>405</v>
      </c>
      <c r="B70" s="139" t="s">
        <v>406</v>
      </c>
      <c r="C70" s="126" t="s">
        <v>338</v>
      </c>
      <c r="D70" s="125">
        <v>0</v>
      </c>
      <c r="E70" s="126" t="s">
        <v>338</v>
      </c>
      <c r="F70" s="125">
        <v>0</v>
      </c>
      <c r="G70" s="126" t="s">
        <v>338</v>
      </c>
      <c r="H70" s="125">
        <v>0</v>
      </c>
      <c r="I70" s="126" t="s">
        <v>338</v>
      </c>
      <c r="J70" s="125">
        <v>0</v>
      </c>
      <c r="K70" s="126" t="s">
        <v>338</v>
      </c>
      <c r="L70" s="125">
        <v>0</v>
      </c>
      <c r="M70" s="126" t="s">
        <v>338</v>
      </c>
      <c r="N70" s="125">
        <v>0</v>
      </c>
      <c r="O70" s="126" t="s">
        <v>338</v>
      </c>
      <c r="P70" s="125">
        <v>0</v>
      </c>
      <c r="Q70" s="126" t="s">
        <v>338</v>
      </c>
      <c r="R70" s="125">
        <v>0</v>
      </c>
      <c r="S70" s="126" t="s">
        <v>338</v>
      </c>
      <c r="T70" s="125">
        <v>0</v>
      </c>
      <c r="U70" s="126" t="s">
        <v>338</v>
      </c>
      <c r="V70" s="125">
        <v>0</v>
      </c>
      <c r="W70" s="126" t="s">
        <v>338</v>
      </c>
      <c r="X70" s="125">
        <v>0</v>
      </c>
      <c r="Y70" s="125" t="s">
        <v>338</v>
      </c>
      <c r="Z70" s="125">
        <v>0</v>
      </c>
      <c r="AA70" s="126" t="s">
        <v>338</v>
      </c>
      <c r="AB70" s="125">
        <v>0</v>
      </c>
      <c r="AC70" s="126" t="s">
        <v>338</v>
      </c>
      <c r="AD70" s="125">
        <v>0</v>
      </c>
      <c r="AE70" s="126" t="s">
        <v>338</v>
      </c>
      <c r="AF70" s="125">
        <v>0</v>
      </c>
      <c r="AG70" s="126" t="s">
        <v>338</v>
      </c>
      <c r="AH70" s="125">
        <v>0</v>
      </c>
      <c r="AI70" s="126" t="s">
        <v>338</v>
      </c>
      <c r="AJ70" s="125">
        <v>0</v>
      </c>
      <c r="AK70" s="126" t="s">
        <v>338</v>
      </c>
      <c r="AL70" s="126" t="s">
        <v>338</v>
      </c>
      <c r="AM70" s="126" t="s">
        <v>338</v>
      </c>
      <c r="AN70" s="125">
        <v>0</v>
      </c>
      <c r="AO70" s="126" t="s">
        <v>338</v>
      </c>
      <c r="AP70" s="125">
        <v>0</v>
      </c>
      <c r="AQ70" s="126" t="s">
        <v>338</v>
      </c>
      <c r="AR70" s="125">
        <v>0</v>
      </c>
      <c r="AS70" s="126" t="s">
        <v>338</v>
      </c>
      <c r="AT70" s="125">
        <v>0</v>
      </c>
      <c r="AU70" s="126" t="s">
        <v>338</v>
      </c>
      <c r="AV70" s="125">
        <v>0</v>
      </c>
      <c r="AW70" s="126" t="s">
        <v>338</v>
      </c>
      <c r="AX70" s="125">
        <v>0</v>
      </c>
      <c r="AY70" s="126" t="s">
        <v>338</v>
      </c>
      <c r="AZ70" s="125">
        <v>0</v>
      </c>
      <c r="BA70" s="125" t="s">
        <v>338</v>
      </c>
      <c r="BB70" s="125">
        <v>0</v>
      </c>
      <c r="BC70" s="126" t="s">
        <v>338</v>
      </c>
    </row>
    <row r="71" spans="1:55" s="137" customFormat="1" ht="51" customHeight="1">
      <c r="A71" s="133" t="s">
        <v>180</v>
      </c>
      <c r="B71" s="134" t="s">
        <v>407</v>
      </c>
      <c r="C71" s="135" t="s">
        <v>338</v>
      </c>
      <c r="D71" s="136">
        <v>0</v>
      </c>
      <c r="E71" s="135" t="s">
        <v>338</v>
      </c>
      <c r="F71" s="136">
        <v>0</v>
      </c>
      <c r="G71" s="135" t="s">
        <v>338</v>
      </c>
      <c r="H71" s="136">
        <v>0</v>
      </c>
      <c r="I71" s="135" t="s">
        <v>338</v>
      </c>
      <c r="J71" s="136">
        <v>0</v>
      </c>
      <c r="K71" s="135" t="s">
        <v>338</v>
      </c>
      <c r="L71" s="136">
        <v>0</v>
      </c>
      <c r="M71" s="135" t="s">
        <v>338</v>
      </c>
      <c r="N71" s="136">
        <v>0</v>
      </c>
      <c r="O71" s="135" t="s">
        <v>338</v>
      </c>
      <c r="P71" s="136">
        <v>0</v>
      </c>
      <c r="Q71" s="135" t="s">
        <v>338</v>
      </c>
      <c r="R71" s="136">
        <v>0</v>
      </c>
      <c r="S71" s="135" t="s">
        <v>338</v>
      </c>
      <c r="T71" s="136">
        <v>0</v>
      </c>
      <c r="U71" s="135" t="s">
        <v>338</v>
      </c>
      <c r="V71" s="136">
        <v>0</v>
      </c>
      <c r="W71" s="135" t="s">
        <v>338</v>
      </c>
      <c r="X71" s="136">
        <v>0</v>
      </c>
      <c r="Y71" s="125" t="s">
        <v>338</v>
      </c>
      <c r="Z71" s="136">
        <v>0</v>
      </c>
      <c r="AA71" s="135" t="s">
        <v>338</v>
      </c>
      <c r="AB71" s="136">
        <v>0</v>
      </c>
      <c r="AC71" s="135" t="s">
        <v>338</v>
      </c>
      <c r="AD71" s="136">
        <v>0</v>
      </c>
      <c r="AE71" s="135" t="s">
        <v>338</v>
      </c>
      <c r="AF71" s="136">
        <v>0</v>
      </c>
      <c r="AG71" s="135" t="s">
        <v>338</v>
      </c>
      <c r="AH71" s="136">
        <v>0</v>
      </c>
      <c r="AI71" s="135" t="s">
        <v>338</v>
      </c>
      <c r="AJ71" s="125">
        <v>0</v>
      </c>
      <c r="AK71" s="135" t="s">
        <v>338</v>
      </c>
      <c r="AL71" s="135" t="s">
        <v>338</v>
      </c>
      <c r="AM71" s="135" t="s">
        <v>338</v>
      </c>
      <c r="AN71" s="136">
        <v>0</v>
      </c>
      <c r="AO71" s="135" t="s">
        <v>338</v>
      </c>
      <c r="AP71" s="136">
        <v>0</v>
      </c>
      <c r="AQ71" s="135" t="s">
        <v>338</v>
      </c>
      <c r="AR71" s="136">
        <v>0</v>
      </c>
      <c r="AS71" s="135" t="s">
        <v>338</v>
      </c>
      <c r="AT71" s="136">
        <v>0</v>
      </c>
      <c r="AU71" s="135" t="s">
        <v>338</v>
      </c>
      <c r="AV71" s="136">
        <v>0</v>
      </c>
      <c r="AW71" s="135" t="s">
        <v>338</v>
      </c>
      <c r="AX71" s="136">
        <v>0</v>
      </c>
      <c r="AY71" s="135" t="s">
        <v>338</v>
      </c>
      <c r="AZ71" s="136">
        <v>0</v>
      </c>
      <c r="BA71" s="125" t="s">
        <v>338</v>
      </c>
      <c r="BB71" s="136">
        <v>0</v>
      </c>
      <c r="BC71" s="135" t="s">
        <v>338</v>
      </c>
    </row>
    <row r="72" spans="1:55" s="131" customFormat="1" ht="47.25">
      <c r="A72" s="138" t="s">
        <v>408</v>
      </c>
      <c r="B72" s="139" t="s">
        <v>409</v>
      </c>
      <c r="C72" s="126" t="s">
        <v>338</v>
      </c>
      <c r="D72" s="125">
        <v>0</v>
      </c>
      <c r="E72" s="126" t="s">
        <v>338</v>
      </c>
      <c r="F72" s="125">
        <v>0</v>
      </c>
      <c r="G72" s="126" t="s">
        <v>338</v>
      </c>
      <c r="H72" s="125">
        <v>0</v>
      </c>
      <c r="I72" s="126" t="s">
        <v>338</v>
      </c>
      <c r="J72" s="125">
        <v>0</v>
      </c>
      <c r="K72" s="126" t="s">
        <v>338</v>
      </c>
      <c r="L72" s="125">
        <v>0</v>
      </c>
      <c r="M72" s="126" t="s">
        <v>338</v>
      </c>
      <c r="N72" s="125">
        <v>0</v>
      </c>
      <c r="O72" s="126" t="s">
        <v>338</v>
      </c>
      <c r="P72" s="125">
        <v>0</v>
      </c>
      <c r="Q72" s="126" t="s">
        <v>338</v>
      </c>
      <c r="R72" s="125">
        <v>0</v>
      </c>
      <c r="S72" s="126" t="s">
        <v>338</v>
      </c>
      <c r="T72" s="125">
        <v>0</v>
      </c>
      <c r="U72" s="126" t="s">
        <v>338</v>
      </c>
      <c r="V72" s="125">
        <v>0</v>
      </c>
      <c r="W72" s="126" t="s">
        <v>338</v>
      </c>
      <c r="X72" s="125">
        <v>0</v>
      </c>
      <c r="Y72" s="125" t="s">
        <v>338</v>
      </c>
      <c r="Z72" s="125">
        <v>0</v>
      </c>
      <c r="AA72" s="126" t="s">
        <v>338</v>
      </c>
      <c r="AB72" s="125">
        <v>0</v>
      </c>
      <c r="AC72" s="126" t="s">
        <v>338</v>
      </c>
      <c r="AD72" s="125">
        <v>0</v>
      </c>
      <c r="AE72" s="126" t="s">
        <v>338</v>
      </c>
      <c r="AF72" s="125">
        <v>0</v>
      </c>
      <c r="AG72" s="126" t="s">
        <v>338</v>
      </c>
      <c r="AH72" s="125">
        <v>0</v>
      </c>
      <c r="AI72" s="126" t="s">
        <v>338</v>
      </c>
      <c r="AJ72" s="125">
        <v>0</v>
      </c>
      <c r="AK72" s="126" t="s">
        <v>338</v>
      </c>
      <c r="AL72" s="126" t="s">
        <v>338</v>
      </c>
      <c r="AM72" s="126" t="s">
        <v>338</v>
      </c>
      <c r="AN72" s="125">
        <v>0</v>
      </c>
      <c r="AO72" s="126" t="s">
        <v>338</v>
      </c>
      <c r="AP72" s="125">
        <v>0</v>
      </c>
      <c r="AQ72" s="126" t="s">
        <v>338</v>
      </c>
      <c r="AR72" s="125">
        <v>0</v>
      </c>
      <c r="AS72" s="126" t="s">
        <v>338</v>
      </c>
      <c r="AT72" s="125">
        <v>0</v>
      </c>
      <c r="AU72" s="126" t="s">
        <v>338</v>
      </c>
      <c r="AV72" s="125">
        <v>0</v>
      </c>
      <c r="AW72" s="126" t="s">
        <v>338</v>
      </c>
      <c r="AX72" s="125">
        <v>0</v>
      </c>
      <c r="AY72" s="126" t="s">
        <v>338</v>
      </c>
      <c r="AZ72" s="125">
        <v>0</v>
      </c>
      <c r="BA72" s="125" t="s">
        <v>338</v>
      </c>
      <c r="BB72" s="125">
        <v>0</v>
      </c>
      <c r="BC72" s="126" t="s">
        <v>338</v>
      </c>
    </row>
    <row r="73" spans="1:55" s="131" customFormat="1" ht="31.5">
      <c r="A73" s="138" t="s">
        <v>410</v>
      </c>
      <c r="B73" s="139" t="s">
        <v>411</v>
      </c>
      <c r="C73" s="126" t="s">
        <v>338</v>
      </c>
      <c r="D73" s="125">
        <v>0</v>
      </c>
      <c r="E73" s="126" t="s">
        <v>338</v>
      </c>
      <c r="F73" s="125">
        <v>0</v>
      </c>
      <c r="G73" s="126" t="s">
        <v>338</v>
      </c>
      <c r="H73" s="125">
        <v>0</v>
      </c>
      <c r="I73" s="126" t="s">
        <v>338</v>
      </c>
      <c r="J73" s="125">
        <v>0</v>
      </c>
      <c r="K73" s="126" t="s">
        <v>338</v>
      </c>
      <c r="L73" s="125">
        <v>0</v>
      </c>
      <c r="M73" s="126" t="s">
        <v>338</v>
      </c>
      <c r="N73" s="125">
        <v>0</v>
      </c>
      <c r="O73" s="126" t="s">
        <v>338</v>
      </c>
      <c r="P73" s="125">
        <v>0</v>
      </c>
      <c r="Q73" s="126" t="s">
        <v>338</v>
      </c>
      <c r="R73" s="125">
        <v>0</v>
      </c>
      <c r="S73" s="126" t="s">
        <v>338</v>
      </c>
      <c r="T73" s="125">
        <v>0</v>
      </c>
      <c r="U73" s="126" t="s">
        <v>338</v>
      </c>
      <c r="V73" s="125">
        <v>0</v>
      </c>
      <c r="W73" s="126" t="s">
        <v>338</v>
      </c>
      <c r="X73" s="125">
        <v>0</v>
      </c>
      <c r="Y73" s="125" t="s">
        <v>338</v>
      </c>
      <c r="Z73" s="125">
        <v>0</v>
      </c>
      <c r="AA73" s="126" t="s">
        <v>338</v>
      </c>
      <c r="AB73" s="125">
        <v>0</v>
      </c>
      <c r="AC73" s="126" t="s">
        <v>338</v>
      </c>
      <c r="AD73" s="125">
        <v>0</v>
      </c>
      <c r="AE73" s="126" t="s">
        <v>338</v>
      </c>
      <c r="AF73" s="125">
        <v>0</v>
      </c>
      <c r="AG73" s="126" t="s">
        <v>338</v>
      </c>
      <c r="AH73" s="125">
        <v>0</v>
      </c>
      <c r="AI73" s="126" t="s">
        <v>338</v>
      </c>
      <c r="AJ73" s="125">
        <v>0</v>
      </c>
      <c r="AK73" s="126" t="s">
        <v>338</v>
      </c>
      <c r="AL73" s="126" t="s">
        <v>338</v>
      </c>
      <c r="AM73" s="126" t="s">
        <v>338</v>
      </c>
      <c r="AN73" s="125">
        <v>0</v>
      </c>
      <c r="AO73" s="126" t="s">
        <v>338</v>
      </c>
      <c r="AP73" s="125">
        <v>0</v>
      </c>
      <c r="AQ73" s="126" t="s">
        <v>338</v>
      </c>
      <c r="AR73" s="125">
        <v>0</v>
      </c>
      <c r="AS73" s="126" t="s">
        <v>338</v>
      </c>
      <c r="AT73" s="125">
        <v>0</v>
      </c>
      <c r="AU73" s="126" t="s">
        <v>338</v>
      </c>
      <c r="AV73" s="125">
        <v>0</v>
      </c>
      <c r="AW73" s="126" t="s">
        <v>338</v>
      </c>
      <c r="AX73" s="125">
        <v>0</v>
      </c>
      <c r="AY73" s="126" t="s">
        <v>338</v>
      </c>
      <c r="AZ73" s="125">
        <v>0</v>
      </c>
      <c r="BA73" s="125" t="s">
        <v>338</v>
      </c>
      <c r="BB73" s="125">
        <v>0</v>
      </c>
      <c r="BC73" s="126" t="s">
        <v>338</v>
      </c>
    </row>
    <row r="74" spans="1:55" s="131" customFormat="1" ht="31.5" customHeight="1">
      <c r="A74" s="138" t="s">
        <v>181</v>
      </c>
      <c r="B74" s="139" t="s">
        <v>412</v>
      </c>
      <c r="C74" s="126" t="s">
        <v>338</v>
      </c>
      <c r="D74" s="125">
        <v>0</v>
      </c>
      <c r="E74" s="126" t="s">
        <v>338</v>
      </c>
      <c r="F74" s="125">
        <v>0</v>
      </c>
      <c r="G74" s="126" t="s">
        <v>338</v>
      </c>
      <c r="H74" s="125">
        <v>0</v>
      </c>
      <c r="I74" s="126" t="s">
        <v>338</v>
      </c>
      <c r="J74" s="125">
        <v>0</v>
      </c>
      <c r="K74" s="126" t="s">
        <v>338</v>
      </c>
      <c r="L74" s="125">
        <v>0</v>
      </c>
      <c r="M74" s="126" t="s">
        <v>338</v>
      </c>
      <c r="N74" s="125">
        <v>0</v>
      </c>
      <c r="O74" s="126" t="s">
        <v>338</v>
      </c>
      <c r="P74" s="125">
        <v>0</v>
      </c>
      <c r="Q74" s="126" t="s">
        <v>338</v>
      </c>
      <c r="R74" s="125">
        <v>0</v>
      </c>
      <c r="S74" s="126" t="s">
        <v>338</v>
      </c>
      <c r="T74" s="125">
        <v>0</v>
      </c>
      <c r="U74" s="126" t="s">
        <v>338</v>
      </c>
      <c r="V74" s="125">
        <v>0</v>
      </c>
      <c r="W74" s="126" t="s">
        <v>338</v>
      </c>
      <c r="X74" s="125">
        <v>0</v>
      </c>
      <c r="Y74" s="130" t="s">
        <v>338</v>
      </c>
      <c r="Z74" s="125">
        <v>0</v>
      </c>
      <c r="AA74" s="126" t="s">
        <v>338</v>
      </c>
      <c r="AB74" s="125">
        <v>0</v>
      </c>
      <c r="AC74" s="126" t="s">
        <v>338</v>
      </c>
      <c r="AD74" s="125">
        <v>0</v>
      </c>
      <c r="AE74" s="126" t="s">
        <v>338</v>
      </c>
      <c r="AF74" s="125">
        <v>0</v>
      </c>
      <c r="AG74" s="126" t="s">
        <v>338</v>
      </c>
      <c r="AH74" s="125">
        <v>0</v>
      </c>
      <c r="AI74" s="126" t="s">
        <v>338</v>
      </c>
      <c r="AJ74" s="125">
        <v>0</v>
      </c>
      <c r="AK74" s="126" t="s">
        <v>338</v>
      </c>
      <c r="AL74" s="126" t="s">
        <v>338</v>
      </c>
      <c r="AM74" s="126" t="s">
        <v>338</v>
      </c>
      <c r="AN74" s="125">
        <v>0</v>
      </c>
      <c r="AO74" s="126" t="s">
        <v>338</v>
      </c>
      <c r="AP74" s="125">
        <v>0</v>
      </c>
      <c r="AQ74" s="126" t="s">
        <v>338</v>
      </c>
      <c r="AR74" s="125">
        <v>0</v>
      </c>
      <c r="AS74" s="126" t="s">
        <v>338</v>
      </c>
      <c r="AT74" s="125">
        <v>0</v>
      </c>
      <c r="AU74" s="126" t="s">
        <v>338</v>
      </c>
      <c r="AV74" s="125">
        <v>0</v>
      </c>
      <c r="AW74" s="126" t="s">
        <v>338</v>
      </c>
      <c r="AX74" s="125">
        <v>0</v>
      </c>
      <c r="AY74" s="126" t="s">
        <v>338</v>
      </c>
      <c r="AZ74" s="125">
        <v>0</v>
      </c>
      <c r="BA74" s="130" t="s">
        <v>338</v>
      </c>
      <c r="BB74" s="125">
        <v>0</v>
      </c>
      <c r="BC74" s="126" t="s">
        <v>338</v>
      </c>
    </row>
    <row r="75" spans="1:55" s="131" customFormat="1" ht="31.5">
      <c r="A75" s="138" t="s">
        <v>413</v>
      </c>
      <c r="B75" s="521" t="s">
        <v>414</v>
      </c>
      <c r="C75" s="126" t="s">
        <v>338</v>
      </c>
      <c r="D75" s="125">
        <v>0</v>
      </c>
      <c r="E75" s="126" t="s">
        <v>338</v>
      </c>
      <c r="F75" s="125">
        <v>0</v>
      </c>
      <c r="G75" s="126" t="s">
        <v>338</v>
      </c>
      <c r="H75" s="125">
        <v>0</v>
      </c>
      <c r="I75" s="126" t="s">
        <v>338</v>
      </c>
      <c r="J75" s="125">
        <v>0</v>
      </c>
      <c r="K75" s="126" t="s">
        <v>338</v>
      </c>
      <c r="L75" s="125">
        <v>0</v>
      </c>
      <c r="M75" s="126" t="s">
        <v>338</v>
      </c>
      <c r="N75" s="125">
        <v>0</v>
      </c>
      <c r="O75" s="126" t="s">
        <v>338</v>
      </c>
      <c r="P75" s="125">
        <v>0</v>
      </c>
      <c r="Q75" s="126" t="s">
        <v>338</v>
      </c>
      <c r="R75" s="125">
        <v>0</v>
      </c>
      <c r="S75" s="126" t="s">
        <v>338</v>
      </c>
      <c r="T75" s="125">
        <v>0</v>
      </c>
      <c r="U75" s="126" t="s">
        <v>338</v>
      </c>
      <c r="V75" s="125">
        <v>0</v>
      </c>
      <c r="W75" s="126" t="s">
        <v>338</v>
      </c>
      <c r="X75" s="125">
        <v>0</v>
      </c>
      <c r="Y75" s="125" t="s">
        <v>338</v>
      </c>
      <c r="Z75" s="125">
        <v>0</v>
      </c>
      <c r="AA75" s="126" t="s">
        <v>338</v>
      </c>
      <c r="AB75" s="125">
        <v>0</v>
      </c>
      <c r="AC75" s="126" t="s">
        <v>338</v>
      </c>
      <c r="AD75" s="125">
        <v>0</v>
      </c>
      <c r="AE75" s="126" t="s">
        <v>338</v>
      </c>
      <c r="AF75" s="125">
        <v>0</v>
      </c>
      <c r="AG75" s="126" t="s">
        <v>338</v>
      </c>
      <c r="AH75" s="125">
        <v>0</v>
      </c>
      <c r="AI75" s="126" t="s">
        <v>338</v>
      </c>
      <c r="AJ75" s="125">
        <v>0</v>
      </c>
      <c r="AK75" s="126" t="s">
        <v>338</v>
      </c>
      <c r="AL75" s="126" t="s">
        <v>338</v>
      </c>
      <c r="AM75" s="126" t="s">
        <v>338</v>
      </c>
      <c r="AN75" s="125">
        <v>0</v>
      </c>
      <c r="AO75" s="126" t="s">
        <v>338</v>
      </c>
      <c r="AP75" s="125">
        <v>0</v>
      </c>
      <c r="AQ75" s="126" t="s">
        <v>338</v>
      </c>
      <c r="AR75" s="125">
        <v>0</v>
      </c>
      <c r="AS75" s="126" t="s">
        <v>338</v>
      </c>
      <c r="AT75" s="125">
        <v>0</v>
      </c>
      <c r="AU75" s="126" t="s">
        <v>338</v>
      </c>
      <c r="AV75" s="125">
        <v>0</v>
      </c>
      <c r="AW75" s="126" t="s">
        <v>338</v>
      </c>
      <c r="AX75" s="125">
        <v>0</v>
      </c>
      <c r="AY75" s="126" t="s">
        <v>338</v>
      </c>
      <c r="AZ75" s="125">
        <v>0</v>
      </c>
      <c r="BA75" s="125" t="s">
        <v>338</v>
      </c>
      <c r="BB75" s="125">
        <v>0</v>
      </c>
      <c r="BC75" s="126" t="s">
        <v>338</v>
      </c>
    </row>
    <row r="76" spans="1:55" s="131" customFormat="1" ht="19.350000000000001" customHeight="1">
      <c r="A76" s="355" t="s">
        <v>415</v>
      </c>
      <c r="B76" s="354" t="s">
        <v>416</v>
      </c>
      <c r="C76" s="129" t="s">
        <v>338</v>
      </c>
      <c r="D76" s="150">
        <f>D77</f>
        <v>0</v>
      </c>
      <c r="E76" s="151" t="s">
        <v>338</v>
      </c>
      <c r="F76" s="150">
        <f>F77</f>
        <v>0</v>
      </c>
      <c r="G76" s="151" t="s">
        <v>338</v>
      </c>
      <c r="H76" s="150">
        <f>H77</f>
        <v>0</v>
      </c>
      <c r="I76" s="151" t="s">
        <v>338</v>
      </c>
      <c r="J76" s="150">
        <f>J77</f>
        <v>0</v>
      </c>
      <c r="K76" s="151" t="s">
        <v>338</v>
      </c>
      <c r="L76" s="150">
        <f>L77</f>
        <v>0</v>
      </c>
      <c r="M76" s="151" t="s">
        <v>338</v>
      </c>
      <c r="N76" s="150">
        <f>N77</f>
        <v>0</v>
      </c>
      <c r="O76" s="151" t="s">
        <v>338</v>
      </c>
      <c r="P76" s="150">
        <f>P77</f>
        <v>0</v>
      </c>
      <c r="Q76" s="151" t="s">
        <v>338</v>
      </c>
      <c r="R76" s="150">
        <f>R77</f>
        <v>0</v>
      </c>
      <c r="S76" s="151" t="s">
        <v>338</v>
      </c>
      <c r="T76" s="150">
        <f>T77</f>
        <v>0</v>
      </c>
      <c r="U76" s="151" t="s">
        <v>338</v>
      </c>
      <c r="V76" s="150">
        <f>V77</f>
        <v>0</v>
      </c>
      <c r="W76" s="151" t="s">
        <v>338</v>
      </c>
      <c r="X76" s="150">
        <f>X77</f>
        <v>0</v>
      </c>
      <c r="Y76" s="130" t="s">
        <v>338</v>
      </c>
      <c r="Z76" s="150">
        <f>Z77</f>
        <v>0</v>
      </c>
      <c r="AA76" s="151" t="s">
        <v>338</v>
      </c>
      <c r="AB76" s="150">
        <v>0</v>
      </c>
      <c r="AC76" s="151" t="s">
        <v>338</v>
      </c>
      <c r="AD76" s="150">
        <f>AD77</f>
        <v>0</v>
      </c>
      <c r="AE76" s="151" t="s">
        <v>338</v>
      </c>
      <c r="AF76" s="150">
        <f>AF77</f>
        <v>0</v>
      </c>
      <c r="AG76" s="151" t="s">
        <v>338</v>
      </c>
      <c r="AH76" s="150">
        <f>AH77</f>
        <v>0</v>
      </c>
      <c r="AI76" s="151" t="s">
        <v>338</v>
      </c>
      <c r="AJ76" s="150">
        <v>0</v>
      </c>
      <c r="AK76" s="151" t="s">
        <v>338</v>
      </c>
      <c r="AL76" s="151" t="s">
        <v>338</v>
      </c>
      <c r="AM76" s="151" t="s">
        <v>338</v>
      </c>
      <c r="AN76" s="150">
        <f>AN77</f>
        <v>0</v>
      </c>
      <c r="AO76" s="151" t="s">
        <v>338</v>
      </c>
      <c r="AP76" s="150">
        <f>AP77</f>
        <v>0</v>
      </c>
      <c r="AQ76" s="151" t="s">
        <v>338</v>
      </c>
      <c r="AR76" s="150">
        <f>AR77</f>
        <v>0</v>
      </c>
      <c r="AS76" s="151" t="s">
        <v>338</v>
      </c>
      <c r="AT76" s="150">
        <f>AT77</f>
        <v>0</v>
      </c>
      <c r="AU76" s="151" t="s">
        <v>338</v>
      </c>
      <c r="AV76" s="150">
        <f>AV77</f>
        <v>0</v>
      </c>
      <c r="AW76" s="151" t="s">
        <v>338</v>
      </c>
      <c r="AX76" s="150">
        <f>AX77</f>
        <v>0</v>
      </c>
      <c r="AY76" s="151" t="s">
        <v>338</v>
      </c>
      <c r="AZ76" s="537">
        <f>AZ77</f>
        <v>3.6719999999999997</v>
      </c>
      <c r="BA76" s="130" t="s">
        <v>338</v>
      </c>
      <c r="BB76" s="150">
        <f>BB77</f>
        <v>0</v>
      </c>
      <c r="BC76" s="151" t="s">
        <v>338</v>
      </c>
    </row>
    <row r="77" spans="1:55" s="520" customFormat="1" ht="25.5" customHeight="1">
      <c r="A77" s="152" t="s">
        <v>417</v>
      </c>
      <c r="B77" s="153" t="s">
        <v>418</v>
      </c>
      <c r="C77" s="126" t="s">
        <v>338</v>
      </c>
      <c r="D77" s="524">
        <v>0</v>
      </c>
      <c r="E77" s="525" t="s">
        <v>338</v>
      </c>
      <c r="F77" s="524">
        <v>0</v>
      </c>
      <c r="G77" s="525" t="s">
        <v>338</v>
      </c>
      <c r="H77" s="524">
        <v>0</v>
      </c>
      <c r="I77" s="525" t="s">
        <v>338</v>
      </c>
      <c r="J77" s="524">
        <v>0</v>
      </c>
      <c r="K77" s="525" t="s">
        <v>338</v>
      </c>
      <c r="L77" s="524">
        <v>0</v>
      </c>
      <c r="M77" s="525" t="s">
        <v>338</v>
      </c>
      <c r="N77" s="524">
        <v>0</v>
      </c>
      <c r="O77" s="525" t="s">
        <v>338</v>
      </c>
      <c r="P77" s="524">
        <v>0</v>
      </c>
      <c r="Q77" s="525" t="s">
        <v>338</v>
      </c>
      <c r="R77" s="524">
        <v>0</v>
      </c>
      <c r="S77" s="525" t="s">
        <v>338</v>
      </c>
      <c r="T77" s="524">
        <v>0</v>
      </c>
      <c r="U77" s="525" t="s">
        <v>338</v>
      </c>
      <c r="V77" s="524">
        <v>0</v>
      </c>
      <c r="W77" s="525" t="s">
        <v>338</v>
      </c>
      <c r="X77" s="524">
        <v>0</v>
      </c>
      <c r="Y77" s="125" t="s">
        <v>338</v>
      </c>
      <c r="Z77" s="524">
        <v>0</v>
      </c>
      <c r="AA77" s="525" t="s">
        <v>338</v>
      </c>
      <c r="AB77" s="524">
        <v>0</v>
      </c>
      <c r="AC77" s="525" t="s">
        <v>338</v>
      </c>
      <c r="AD77" s="524">
        <v>0</v>
      </c>
      <c r="AE77" s="525" t="s">
        <v>338</v>
      </c>
      <c r="AF77" s="524">
        <v>0</v>
      </c>
      <c r="AG77" s="525" t="s">
        <v>338</v>
      </c>
      <c r="AH77" s="524">
        <v>0</v>
      </c>
      <c r="AI77" s="525" t="s">
        <v>338</v>
      </c>
      <c r="AJ77" s="176">
        <v>0</v>
      </c>
      <c r="AK77" s="525" t="s">
        <v>338</v>
      </c>
      <c r="AL77" s="525" t="s">
        <v>338</v>
      </c>
      <c r="AM77" s="525" t="s">
        <v>338</v>
      </c>
      <c r="AN77" s="524">
        <v>0</v>
      </c>
      <c r="AO77" s="525" t="s">
        <v>338</v>
      </c>
      <c r="AP77" s="526">
        <v>0</v>
      </c>
      <c r="AQ77" s="527" t="s">
        <v>338</v>
      </c>
      <c r="AR77" s="526">
        <v>0</v>
      </c>
      <c r="AS77" s="527" t="s">
        <v>338</v>
      </c>
      <c r="AT77" s="526">
        <v>0</v>
      </c>
      <c r="AU77" s="527" t="s">
        <v>338</v>
      </c>
      <c r="AV77" s="526">
        <v>0</v>
      </c>
      <c r="AW77" s="527" t="s">
        <v>338</v>
      </c>
      <c r="AX77" s="526">
        <v>0</v>
      </c>
      <c r="AY77" s="527" t="s">
        <v>338</v>
      </c>
      <c r="AZ77" s="641">
        <f>AZ78</f>
        <v>3.6719999999999997</v>
      </c>
      <c r="BA77" s="150" t="s">
        <v>338</v>
      </c>
      <c r="BB77" s="526">
        <v>0</v>
      </c>
      <c r="BC77" s="527" t="s">
        <v>338</v>
      </c>
    </row>
    <row r="78" spans="1:55" s="164" customFormat="1" ht="32.25" customHeight="1">
      <c r="A78" s="160" t="s">
        <v>514</v>
      </c>
      <c r="B78" s="161" t="s">
        <v>420</v>
      </c>
      <c r="C78" s="162" t="s">
        <v>338</v>
      </c>
      <c r="D78" s="157">
        <v>0</v>
      </c>
      <c r="E78" s="158" t="s">
        <v>338</v>
      </c>
      <c r="F78" s="157">
        <v>0</v>
      </c>
      <c r="G78" s="158" t="s">
        <v>338</v>
      </c>
      <c r="H78" s="157">
        <v>0</v>
      </c>
      <c r="I78" s="158" t="s">
        <v>338</v>
      </c>
      <c r="J78" s="157">
        <v>0</v>
      </c>
      <c r="K78" s="158" t="s">
        <v>338</v>
      </c>
      <c r="L78" s="157">
        <v>0</v>
      </c>
      <c r="M78" s="158" t="s">
        <v>338</v>
      </c>
      <c r="N78" s="157">
        <v>0</v>
      </c>
      <c r="O78" s="158" t="s">
        <v>338</v>
      </c>
      <c r="P78" s="157">
        <v>0</v>
      </c>
      <c r="Q78" s="158" t="s">
        <v>338</v>
      </c>
      <c r="R78" s="157">
        <v>0</v>
      </c>
      <c r="S78" s="158" t="s">
        <v>338</v>
      </c>
      <c r="T78" s="157">
        <v>0</v>
      </c>
      <c r="U78" s="158" t="s">
        <v>338</v>
      </c>
      <c r="V78" s="157">
        <v>0</v>
      </c>
      <c r="W78" s="158" t="s">
        <v>338</v>
      </c>
      <c r="X78" s="157">
        <v>0</v>
      </c>
      <c r="Y78" s="159" t="s">
        <v>338</v>
      </c>
      <c r="Z78" s="157">
        <v>0</v>
      </c>
      <c r="AA78" s="158" t="s">
        <v>338</v>
      </c>
      <c r="AB78" s="157">
        <v>0</v>
      </c>
      <c r="AC78" s="158" t="s">
        <v>338</v>
      </c>
      <c r="AD78" s="157">
        <v>0</v>
      </c>
      <c r="AE78" s="158" t="s">
        <v>338</v>
      </c>
      <c r="AF78" s="157">
        <v>0</v>
      </c>
      <c r="AG78" s="158" t="s">
        <v>338</v>
      </c>
      <c r="AH78" s="157">
        <v>0</v>
      </c>
      <c r="AI78" s="158" t="s">
        <v>338</v>
      </c>
      <c r="AJ78" s="163">
        <v>0</v>
      </c>
      <c r="AK78" s="158" t="s">
        <v>338</v>
      </c>
      <c r="AL78" s="158" t="s">
        <v>338</v>
      </c>
      <c r="AM78" s="158" t="s">
        <v>338</v>
      </c>
      <c r="AN78" s="157">
        <v>0</v>
      </c>
      <c r="AO78" s="158" t="s">
        <v>338</v>
      </c>
      <c r="AP78" s="157">
        <v>0</v>
      </c>
      <c r="AQ78" s="158" t="s">
        <v>338</v>
      </c>
      <c r="AR78" s="157">
        <v>0</v>
      </c>
      <c r="AS78" s="158" t="s">
        <v>338</v>
      </c>
      <c r="AT78" s="157">
        <v>0</v>
      </c>
      <c r="AU78" s="158" t="s">
        <v>338</v>
      </c>
      <c r="AV78" s="157">
        <v>0</v>
      </c>
      <c r="AW78" s="158" t="s">
        <v>338</v>
      </c>
      <c r="AX78" s="157">
        <v>0</v>
      </c>
      <c r="AY78" s="158" t="s">
        <v>338</v>
      </c>
      <c r="AZ78" s="642">
        <f>AZ79+AZ80</f>
        <v>3.6719999999999997</v>
      </c>
      <c r="BA78" s="163" t="s">
        <v>338</v>
      </c>
      <c r="BB78" s="157">
        <v>0</v>
      </c>
      <c r="BC78" s="158" t="s">
        <v>338</v>
      </c>
    </row>
    <row r="79" spans="1:55" s="116" customFormat="1" ht="35.25" customHeight="1">
      <c r="A79" s="160" t="s">
        <v>522</v>
      </c>
      <c r="B79" s="166" t="s">
        <v>421</v>
      </c>
      <c r="C79" s="167" t="s">
        <v>422</v>
      </c>
      <c r="D79" s="154">
        <v>0</v>
      </c>
      <c r="E79" s="155" t="s">
        <v>338</v>
      </c>
      <c r="F79" s="154">
        <v>0</v>
      </c>
      <c r="G79" s="155" t="s">
        <v>338</v>
      </c>
      <c r="H79" s="154">
        <v>0</v>
      </c>
      <c r="I79" s="155" t="s">
        <v>338</v>
      </c>
      <c r="J79" s="154">
        <v>0</v>
      </c>
      <c r="K79" s="155" t="s">
        <v>338</v>
      </c>
      <c r="L79" s="154">
        <v>0</v>
      </c>
      <c r="M79" s="155" t="s">
        <v>338</v>
      </c>
      <c r="N79" s="154">
        <v>0</v>
      </c>
      <c r="O79" s="155" t="s">
        <v>338</v>
      </c>
      <c r="P79" s="154">
        <v>0</v>
      </c>
      <c r="Q79" s="155" t="s">
        <v>338</v>
      </c>
      <c r="R79" s="154">
        <v>0</v>
      </c>
      <c r="S79" s="155" t="s">
        <v>338</v>
      </c>
      <c r="T79" s="154">
        <v>0</v>
      </c>
      <c r="U79" s="155" t="s">
        <v>338</v>
      </c>
      <c r="V79" s="154">
        <v>0</v>
      </c>
      <c r="W79" s="155" t="s">
        <v>338</v>
      </c>
      <c r="X79" s="154">
        <v>0</v>
      </c>
      <c r="Y79" s="156" t="s">
        <v>338</v>
      </c>
      <c r="Z79" s="154">
        <v>0</v>
      </c>
      <c r="AA79" s="155" t="s">
        <v>338</v>
      </c>
      <c r="AB79" s="154">
        <v>0</v>
      </c>
      <c r="AC79" s="155" t="s">
        <v>338</v>
      </c>
      <c r="AD79" s="154">
        <v>0</v>
      </c>
      <c r="AE79" s="155" t="s">
        <v>338</v>
      </c>
      <c r="AF79" s="154">
        <v>0</v>
      </c>
      <c r="AG79" s="155" t="s">
        <v>338</v>
      </c>
      <c r="AH79" s="154">
        <v>0</v>
      </c>
      <c r="AI79" s="155" t="s">
        <v>338</v>
      </c>
      <c r="AJ79" s="156">
        <v>0</v>
      </c>
      <c r="AK79" s="155" t="s">
        <v>338</v>
      </c>
      <c r="AL79" s="155" t="s">
        <v>338</v>
      </c>
      <c r="AM79" s="155" t="s">
        <v>338</v>
      </c>
      <c r="AN79" s="154">
        <v>0</v>
      </c>
      <c r="AO79" s="155" t="s">
        <v>338</v>
      </c>
      <c r="AP79" s="154">
        <v>0</v>
      </c>
      <c r="AQ79" s="155" t="s">
        <v>338</v>
      </c>
      <c r="AR79" s="154">
        <v>0</v>
      </c>
      <c r="AS79" s="155" t="s">
        <v>338</v>
      </c>
      <c r="AT79" s="154">
        <v>0</v>
      </c>
      <c r="AU79" s="155" t="s">
        <v>338</v>
      </c>
      <c r="AV79" s="154">
        <v>0</v>
      </c>
      <c r="AW79" s="155" t="s">
        <v>338</v>
      </c>
      <c r="AX79" s="154">
        <v>0</v>
      </c>
      <c r="AY79" s="155" t="s">
        <v>338</v>
      </c>
      <c r="AZ79" s="643">
        <v>1.0249999999999999</v>
      </c>
      <c r="BA79" s="156" t="s">
        <v>338</v>
      </c>
      <c r="BB79" s="154">
        <v>0</v>
      </c>
      <c r="BC79" s="155" t="s">
        <v>338</v>
      </c>
    </row>
    <row r="80" spans="1:55" s="116" customFormat="1" ht="31.5" customHeight="1">
      <c r="A80" s="535" t="s">
        <v>523</v>
      </c>
      <c r="B80" s="168" t="s">
        <v>423</v>
      </c>
      <c r="C80" s="167" t="s">
        <v>424</v>
      </c>
      <c r="D80" s="154">
        <v>0</v>
      </c>
      <c r="E80" s="155" t="s">
        <v>338</v>
      </c>
      <c r="F80" s="154">
        <v>0</v>
      </c>
      <c r="G80" s="155" t="s">
        <v>338</v>
      </c>
      <c r="H80" s="154">
        <v>0</v>
      </c>
      <c r="I80" s="155" t="s">
        <v>338</v>
      </c>
      <c r="J80" s="154">
        <v>0</v>
      </c>
      <c r="K80" s="155" t="s">
        <v>338</v>
      </c>
      <c r="L80" s="154">
        <v>0</v>
      </c>
      <c r="M80" s="155" t="s">
        <v>338</v>
      </c>
      <c r="N80" s="154">
        <v>0</v>
      </c>
      <c r="O80" s="155" t="s">
        <v>338</v>
      </c>
      <c r="P80" s="154">
        <v>0</v>
      </c>
      <c r="Q80" s="155" t="s">
        <v>338</v>
      </c>
      <c r="R80" s="154">
        <v>0</v>
      </c>
      <c r="S80" s="155" t="s">
        <v>338</v>
      </c>
      <c r="T80" s="154">
        <v>0</v>
      </c>
      <c r="U80" s="155" t="s">
        <v>338</v>
      </c>
      <c r="V80" s="154">
        <v>0</v>
      </c>
      <c r="W80" s="155" t="s">
        <v>338</v>
      </c>
      <c r="X80" s="154">
        <v>0</v>
      </c>
      <c r="Y80" s="156" t="s">
        <v>338</v>
      </c>
      <c r="Z80" s="154">
        <v>0</v>
      </c>
      <c r="AA80" s="155" t="s">
        <v>338</v>
      </c>
      <c r="AB80" s="154">
        <v>0</v>
      </c>
      <c r="AC80" s="155" t="s">
        <v>338</v>
      </c>
      <c r="AD80" s="154">
        <v>0</v>
      </c>
      <c r="AE80" s="155" t="s">
        <v>338</v>
      </c>
      <c r="AF80" s="154">
        <v>0</v>
      </c>
      <c r="AG80" s="155" t="s">
        <v>338</v>
      </c>
      <c r="AH80" s="154">
        <v>0</v>
      </c>
      <c r="AI80" s="155" t="s">
        <v>338</v>
      </c>
      <c r="AJ80" s="156">
        <v>0</v>
      </c>
      <c r="AK80" s="155" t="s">
        <v>338</v>
      </c>
      <c r="AL80" s="155" t="s">
        <v>338</v>
      </c>
      <c r="AM80" s="155" t="s">
        <v>338</v>
      </c>
      <c r="AN80" s="154">
        <v>0</v>
      </c>
      <c r="AO80" s="155" t="s">
        <v>338</v>
      </c>
      <c r="AP80" s="154">
        <v>0</v>
      </c>
      <c r="AQ80" s="155" t="s">
        <v>338</v>
      </c>
      <c r="AR80" s="154">
        <v>0</v>
      </c>
      <c r="AS80" s="155" t="s">
        <v>338</v>
      </c>
      <c r="AT80" s="154">
        <v>0</v>
      </c>
      <c r="AU80" s="155" t="s">
        <v>338</v>
      </c>
      <c r="AV80" s="154">
        <v>0</v>
      </c>
      <c r="AW80" s="155" t="s">
        <v>338</v>
      </c>
      <c r="AX80" s="154">
        <v>0</v>
      </c>
      <c r="AY80" s="155" t="s">
        <v>338</v>
      </c>
      <c r="AZ80" s="643">
        <v>2.6469999999999998</v>
      </c>
      <c r="BA80" s="156" t="s">
        <v>338</v>
      </c>
      <c r="BB80" s="154">
        <v>0</v>
      </c>
      <c r="BC80" s="155" t="s">
        <v>338</v>
      </c>
    </row>
    <row r="81" s="116" customFormat="1" ht="31.5" customHeight="1"/>
    <row r="82" s="116" customFormat="1" ht="31.5" customHeight="1"/>
    <row r="83" s="116" customFormat="1" ht="31.5" customHeight="1"/>
    <row r="84" s="116" customFormat="1" ht="31.5" customHeight="1"/>
    <row r="85" s="116" customFormat="1" ht="61.5" customHeight="1"/>
    <row r="86" s="116" customFormat="1" ht="48.75" customHeight="1"/>
    <row r="87" s="116" customFormat="1" ht="48" customHeight="1"/>
    <row r="88" s="116" customFormat="1" ht="32.25" customHeight="1"/>
    <row r="89" s="116" customFormat="1" ht="32.25" customHeight="1"/>
    <row r="90" s="116" customFormat="1" ht="32.25" customHeight="1"/>
    <row r="91" s="116" customFormat="1" ht="32.25" customHeight="1"/>
    <row r="92" ht="32.25" customHeight="1"/>
    <row r="93" ht="48" customHeight="1"/>
    <row r="94" ht="47.25" customHeight="1"/>
    <row r="95" ht="32.25" customHeight="1"/>
    <row r="99" ht="18" customHeight="1"/>
    <row r="102" ht="30.75" customHeight="1"/>
    <row r="104" ht="33.75" customHeight="1"/>
  </sheetData>
  <sheetProtection selectLockedCells="1" selectUnlockedCells="1"/>
  <mergeCells count="53">
    <mergeCell ref="A4:BC4"/>
    <mergeCell ref="A5:BC5"/>
    <mergeCell ref="A7:BC7"/>
    <mergeCell ref="A8:BC8"/>
    <mergeCell ref="AW1:BC3"/>
    <mergeCell ref="AH12:AI12"/>
    <mergeCell ref="AJ12:AK12"/>
    <mergeCell ref="AL12:AM12"/>
    <mergeCell ref="D10:BC10"/>
    <mergeCell ref="D11:U11"/>
    <mergeCell ref="V11:AG11"/>
    <mergeCell ref="AH11:AM11"/>
    <mergeCell ref="AN11:AQ11"/>
    <mergeCell ref="AR11:AW11"/>
    <mergeCell ref="AX11:BA11"/>
    <mergeCell ref="BB11:BC11"/>
    <mergeCell ref="X12:Y12"/>
    <mergeCell ref="Z12:AA12"/>
    <mergeCell ref="AB12:AC12"/>
    <mergeCell ref="AD12:AE12"/>
    <mergeCell ref="AF12:AG12"/>
    <mergeCell ref="BB12:BC12"/>
    <mergeCell ref="D14:U14"/>
    <mergeCell ref="V14:AE14"/>
    <mergeCell ref="D15:E15"/>
    <mergeCell ref="F15:G15"/>
    <mergeCell ref="H15:I15"/>
    <mergeCell ref="J15:K15"/>
    <mergeCell ref="L15:M15"/>
    <mergeCell ref="N15:O15"/>
    <mergeCell ref="V15:W15"/>
    <mergeCell ref="AP12:AQ12"/>
    <mergeCell ref="AR12:AS12"/>
    <mergeCell ref="AT12:AU12"/>
    <mergeCell ref="AV12:AW12"/>
    <mergeCell ref="AX12:AY12"/>
    <mergeCell ref="AZ12:BA12"/>
    <mergeCell ref="A9:BA9"/>
    <mergeCell ref="A10:A13"/>
    <mergeCell ref="B10:B13"/>
    <mergeCell ref="C10:C13"/>
    <mergeCell ref="X15:Y15"/>
    <mergeCell ref="Z15:AA15"/>
    <mergeCell ref="AB15:AC15"/>
    <mergeCell ref="D12:E12"/>
    <mergeCell ref="F12:G12"/>
    <mergeCell ref="H12:K12"/>
    <mergeCell ref="L12:O12"/>
    <mergeCell ref="P12:Q12"/>
    <mergeCell ref="AN12:AO12"/>
    <mergeCell ref="R12:S12"/>
    <mergeCell ref="T12:U12"/>
    <mergeCell ref="V12:W12"/>
  </mergeCells>
  <pageMargins left="0.59055118110236227" right="0.39370078740157483" top="0.78740157480314965" bottom="0.39370078740157483" header="0.51181102362204722" footer="0.51181102362204722"/>
  <pageSetup paperSize="9" scale="2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5"/>
  <sheetViews>
    <sheetView view="pageBreakPreview" topLeftCell="C1" zoomScale="60" zoomScaleNormal="60" workbookViewId="0">
      <selection activeCell="AV1" sqref="AV1:BC3"/>
    </sheetView>
  </sheetViews>
  <sheetFormatPr defaultColWidth="9.375" defaultRowHeight="15"/>
  <cols>
    <col min="1" max="1" width="11.25" style="107" customWidth="1"/>
    <col min="2" max="2" width="57.625" style="107" customWidth="1"/>
    <col min="3" max="3" width="16.125" style="107" customWidth="1"/>
    <col min="4" max="17" width="8.5" style="107" customWidth="1"/>
    <col min="18" max="18" width="11.5" style="107" customWidth="1"/>
    <col min="19" max="19" width="10.625" style="107" customWidth="1"/>
    <col min="20" max="29" width="8.5" style="107" customWidth="1"/>
    <col min="30" max="30" width="10.25" style="107" customWidth="1"/>
    <col min="31" max="31" width="9.25" style="107" customWidth="1"/>
    <col min="32" max="32" width="8.5" style="107" customWidth="1"/>
    <col min="33" max="33" width="12.25" style="107" customWidth="1"/>
    <col min="34" max="34" width="8.5" style="107" customWidth="1"/>
    <col min="35" max="35" width="10" style="107" customWidth="1"/>
    <col min="36" max="37" width="8.5" style="107" customWidth="1"/>
    <col min="38" max="38" width="11.125" style="107" customWidth="1"/>
    <col min="39" max="39" width="9.875" style="107" customWidth="1"/>
    <col min="40" max="40" width="10.75" style="107" customWidth="1"/>
    <col min="41" max="41" width="11.375" style="107" customWidth="1"/>
    <col min="42" max="47" width="8.5" style="107" customWidth="1"/>
    <col min="48" max="48" width="10.375" style="107" customWidth="1"/>
    <col min="49" max="49" width="10.25" style="107" customWidth="1"/>
    <col min="50" max="50" width="11.875" style="107" customWidth="1"/>
    <col min="51" max="51" width="10.875" style="107" customWidth="1"/>
    <col min="52" max="52" width="11.875" style="107" customWidth="1"/>
    <col min="53" max="53" width="11.625" style="107" customWidth="1"/>
    <col min="54" max="16384" width="9.375" style="107"/>
  </cols>
  <sheetData>
    <row r="1" spans="1:256" s="23" customFormat="1" ht="27.75" customHeight="1">
      <c r="A1" s="90"/>
      <c r="B1" s="76"/>
      <c r="C1" s="90"/>
      <c r="D1" s="90"/>
      <c r="E1" s="90"/>
      <c r="F1" s="90"/>
      <c r="G1" s="81"/>
      <c r="H1" s="90"/>
      <c r="I1" s="85"/>
      <c r="J1" s="81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38"/>
      <c r="AV1" s="647" t="s">
        <v>550</v>
      </c>
      <c r="AW1" s="648"/>
      <c r="AX1" s="648"/>
      <c r="AY1" s="648"/>
      <c r="AZ1" s="648"/>
      <c r="BA1" s="648"/>
      <c r="BB1" s="648"/>
      <c r="BC1" s="648"/>
    </row>
    <row r="2" spans="1:256" s="23" customFormat="1" ht="27.75" customHeight="1">
      <c r="A2" s="90"/>
      <c r="B2" s="76"/>
      <c r="C2" s="90"/>
      <c r="D2" s="90"/>
      <c r="E2" s="90"/>
      <c r="F2" s="90"/>
      <c r="G2" s="81"/>
      <c r="H2" s="90"/>
      <c r="I2" s="85"/>
      <c r="J2" s="81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39"/>
      <c r="AV2" s="648"/>
      <c r="AW2" s="648"/>
      <c r="AX2" s="648"/>
      <c r="AY2" s="648"/>
      <c r="AZ2" s="648"/>
      <c r="BA2" s="648"/>
      <c r="BB2" s="648"/>
      <c r="BC2" s="648"/>
    </row>
    <row r="3" spans="1:256" s="23" customFormat="1" ht="27.75" customHeight="1">
      <c r="A3" s="90"/>
      <c r="B3" s="90"/>
      <c r="C3" s="90"/>
      <c r="D3" s="90"/>
      <c r="E3" s="90"/>
      <c r="F3" s="90"/>
      <c r="G3" s="81"/>
      <c r="H3" s="90"/>
      <c r="I3" s="85"/>
      <c r="J3" s="8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V3" s="648"/>
      <c r="AW3" s="648"/>
      <c r="AX3" s="648"/>
      <c r="AY3" s="648"/>
      <c r="AZ3" s="648"/>
      <c r="BA3" s="648"/>
      <c r="BB3" s="648"/>
      <c r="BC3" s="648"/>
    </row>
    <row r="4" spans="1:256" s="23" customFormat="1" ht="27.75" customHeight="1">
      <c r="A4" s="649" t="s">
        <v>142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</row>
    <row r="5" spans="1:256" s="23" customFormat="1" ht="27.75" customHeight="1">
      <c r="A5" s="650" t="s">
        <v>143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</row>
    <row r="6" spans="1:256" s="23" customFormat="1" ht="27.75" customHeight="1">
      <c r="A6" s="22"/>
      <c r="B6" s="22"/>
      <c r="C6" s="22"/>
      <c r="D6" s="22"/>
      <c r="E6" s="22"/>
      <c r="F6" s="22"/>
      <c r="G6" s="82"/>
      <c r="H6" s="22"/>
      <c r="I6" s="22"/>
      <c r="J6" s="8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86"/>
      <c r="AA6" s="386"/>
      <c r="AB6" s="386"/>
      <c r="AC6" s="386"/>
      <c r="AD6" s="386"/>
    </row>
    <row r="7" spans="1:256" s="23" customFormat="1" ht="27.75" customHeight="1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  <c r="BA7" s="651"/>
      <c r="BB7" s="651"/>
      <c r="BC7" s="651"/>
    </row>
    <row r="8" spans="1:256" s="23" customFormat="1" ht="27.75" customHeight="1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</row>
    <row r="9" spans="1:256" s="23" customFormat="1" ht="27.75" customHeight="1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41"/>
      <c r="AA9" s="41"/>
      <c r="AB9" s="41"/>
      <c r="AC9" s="41"/>
      <c r="AD9" s="41"/>
    </row>
    <row r="10" spans="1:256" s="109" customFormat="1" ht="16.7" customHeight="1">
      <c r="A10" s="670" t="s">
        <v>69</v>
      </c>
      <c r="B10" s="670" t="s">
        <v>19</v>
      </c>
      <c r="C10" s="670" t="s">
        <v>1</v>
      </c>
      <c r="D10" s="670" t="s">
        <v>277</v>
      </c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670"/>
      <c r="AK10" s="670"/>
      <c r="AL10" s="670"/>
      <c r="AM10" s="670"/>
      <c r="AN10" s="670"/>
      <c r="AO10" s="670"/>
      <c r="AP10" s="670"/>
      <c r="AQ10" s="670"/>
      <c r="AR10" s="670"/>
      <c r="AS10" s="670"/>
      <c r="AT10" s="670"/>
      <c r="AU10" s="670"/>
      <c r="AV10" s="670"/>
      <c r="AW10" s="670"/>
      <c r="AX10" s="670"/>
      <c r="AY10" s="670"/>
      <c r="AZ10" s="670"/>
      <c r="BA10" s="670"/>
      <c r="BB10" s="670"/>
      <c r="BC10" s="670"/>
    </row>
    <row r="11" spans="1:256" ht="96.6" customHeight="1">
      <c r="A11" s="670"/>
      <c r="B11" s="670"/>
      <c r="C11" s="670"/>
      <c r="D11" s="670" t="s">
        <v>30</v>
      </c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 t="s">
        <v>31</v>
      </c>
      <c r="W11" s="670"/>
      <c r="X11" s="670"/>
      <c r="Y11" s="670"/>
      <c r="Z11" s="670"/>
      <c r="AA11" s="670"/>
      <c r="AB11" s="670"/>
      <c r="AC11" s="670"/>
      <c r="AD11" s="670"/>
      <c r="AE11" s="670"/>
      <c r="AF11" s="670"/>
      <c r="AG11" s="670"/>
      <c r="AH11" s="670" t="s">
        <v>26</v>
      </c>
      <c r="AI11" s="670"/>
      <c r="AJ11" s="670"/>
      <c r="AK11" s="670"/>
      <c r="AL11" s="670"/>
      <c r="AM11" s="670"/>
      <c r="AN11" s="670" t="s">
        <v>27</v>
      </c>
      <c r="AO11" s="670"/>
      <c r="AP11" s="670"/>
      <c r="AQ11" s="670"/>
      <c r="AR11" s="670" t="s">
        <v>20</v>
      </c>
      <c r="AS11" s="670"/>
      <c r="AT11" s="670"/>
      <c r="AU11" s="670"/>
      <c r="AV11" s="670"/>
      <c r="AW11" s="670"/>
      <c r="AX11" s="670" t="s">
        <v>24</v>
      </c>
      <c r="AY11" s="670"/>
      <c r="AZ11" s="670"/>
      <c r="BA11" s="670"/>
      <c r="BB11" s="670" t="s">
        <v>25</v>
      </c>
      <c r="BC11" s="670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13" customFormat="1" ht="198" customHeight="1">
      <c r="A12" s="670"/>
      <c r="B12" s="670"/>
      <c r="C12" s="670"/>
      <c r="D12" s="668" t="s">
        <v>278</v>
      </c>
      <c r="E12" s="668"/>
      <c r="F12" s="668" t="s">
        <v>279</v>
      </c>
      <c r="G12" s="668"/>
      <c r="H12" s="668" t="s">
        <v>280</v>
      </c>
      <c r="I12" s="668"/>
      <c r="J12" s="668"/>
      <c r="K12" s="668"/>
      <c r="L12" s="668" t="s">
        <v>281</v>
      </c>
      <c r="M12" s="668"/>
      <c r="N12" s="668"/>
      <c r="O12" s="668"/>
      <c r="P12" s="668" t="s">
        <v>282</v>
      </c>
      <c r="Q12" s="668"/>
      <c r="R12" s="668" t="s">
        <v>283</v>
      </c>
      <c r="S12" s="668"/>
      <c r="T12" s="668" t="s">
        <v>284</v>
      </c>
      <c r="U12" s="668"/>
      <c r="V12" s="668" t="s">
        <v>285</v>
      </c>
      <c r="W12" s="668"/>
      <c r="X12" s="668" t="s">
        <v>286</v>
      </c>
      <c r="Y12" s="668"/>
      <c r="Z12" s="668" t="s">
        <v>286</v>
      </c>
      <c r="AA12" s="668"/>
      <c r="AB12" s="668" t="s">
        <v>287</v>
      </c>
      <c r="AC12" s="668"/>
      <c r="AD12" s="668" t="s">
        <v>288</v>
      </c>
      <c r="AE12" s="668"/>
      <c r="AF12" s="668" t="s">
        <v>289</v>
      </c>
      <c r="AG12" s="668"/>
      <c r="AH12" s="668" t="s">
        <v>290</v>
      </c>
      <c r="AI12" s="668"/>
      <c r="AJ12" s="668" t="s">
        <v>291</v>
      </c>
      <c r="AK12" s="668"/>
      <c r="AL12" s="668" t="s">
        <v>292</v>
      </c>
      <c r="AM12" s="668"/>
      <c r="AN12" s="668" t="s">
        <v>293</v>
      </c>
      <c r="AO12" s="668"/>
      <c r="AP12" s="668" t="s">
        <v>294</v>
      </c>
      <c r="AQ12" s="668"/>
      <c r="AR12" s="668" t="s">
        <v>295</v>
      </c>
      <c r="AS12" s="668"/>
      <c r="AT12" s="668" t="s">
        <v>296</v>
      </c>
      <c r="AU12" s="668"/>
      <c r="AV12" s="668" t="s">
        <v>297</v>
      </c>
      <c r="AW12" s="668"/>
      <c r="AX12" s="668" t="s">
        <v>298</v>
      </c>
      <c r="AY12" s="668"/>
      <c r="AZ12" s="668" t="s">
        <v>299</v>
      </c>
      <c r="BA12" s="668"/>
      <c r="BB12" s="668" t="s">
        <v>300</v>
      </c>
      <c r="BC12" s="668"/>
    </row>
    <row r="13" spans="1:256" ht="128.25" customHeight="1">
      <c r="A13" s="670"/>
      <c r="B13" s="670"/>
      <c r="C13" s="670"/>
      <c r="D13" s="114" t="s">
        <v>301</v>
      </c>
      <c r="E13" s="114" t="s">
        <v>302</v>
      </c>
      <c r="F13" s="114" t="s">
        <v>301</v>
      </c>
      <c r="G13" s="114" t="s">
        <v>302</v>
      </c>
      <c r="H13" s="114" t="s">
        <v>301</v>
      </c>
      <c r="I13" s="114" t="s">
        <v>302</v>
      </c>
      <c r="J13" s="114" t="s">
        <v>301</v>
      </c>
      <c r="K13" s="114" t="s">
        <v>302</v>
      </c>
      <c r="L13" s="114" t="s">
        <v>301</v>
      </c>
      <c r="M13" s="114" t="s">
        <v>302</v>
      </c>
      <c r="N13" s="114" t="s">
        <v>301</v>
      </c>
      <c r="O13" s="114" t="s">
        <v>302</v>
      </c>
      <c r="P13" s="114" t="s">
        <v>301</v>
      </c>
      <c r="Q13" s="114" t="s">
        <v>302</v>
      </c>
      <c r="R13" s="114" t="s">
        <v>301</v>
      </c>
      <c r="S13" s="114" t="s">
        <v>302</v>
      </c>
      <c r="T13" s="114" t="s">
        <v>301</v>
      </c>
      <c r="U13" s="114" t="s">
        <v>302</v>
      </c>
      <c r="V13" s="114" t="s">
        <v>301</v>
      </c>
      <c r="W13" s="114" t="s">
        <v>302</v>
      </c>
      <c r="X13" s="114" t="s">
        <v>301</v>
      </c>
      <c r="Y13" s="114" t="s">
        <v>302</v>
      </c>
      <c r="Z13" s="114" t="s">
        <v>301</v>
      </c>
      <c r="AA13" s="114" t="s">
        <v>302</v>
      </c>
      <c r="AB13" s="114" t="s">
        <v>301</v>
      </c>
      <c r="AC13" s="114" t="s">
        <v>302</v>
      </c>
      <c r="AD13" s="114" t="s">
        <v>301</v>
      </c>
      <c r="AE13" s="114" t="s">
        <v>302</v>
      </c>
      <c r="AF13" s="114" t="s">
        <v>301</v>
      </c>
      <c r="AG13" s="114" t="s">
        <v>302</v>
      </c>
      <c r="AH13" s="114" t="s">
        <v>301</v>
      </c>
      <c r="AI13" s="114" t="s">
        <v>302</v>
      </c>
      <c r="AJ13" s="114" t="s">
        <v>301</v>
      </c>
      <c r="AK13" s="114" t="s">
        <v>302</v>
      </c>
      <c r="AL13" s="114" t="s">
        <v>301</v>
      </c>
      <c r="AM13" s="114" t="s">
        <v>302</v>
      </c>
      <c r="AN13" s="114" t="s">
        <v>301</v>
      </c>
      <c r="AO13" s="114" t="s">
        <v>302</v>
      </c>
      <c r="AP13" s="114" t="s">
        <v>301</v>
      </c>
      <c r="AQ13" s="114" t="s">
        <v>302</v>
      </c>
      <c r="AR13" s="114" t="s">
        <v>301</v>
      </c>
      <c r="AS13" s="114" t="s">
        <v>302</v>
      </c>
      <c r="AT13" s="114" t="s">
        <v>301</v>
      </c>
      <c r="AU13" s="114" t="s">
        <v>302</v>
      </c>
      <c r="AV13" s="114" t="s">
        <v>301</v>
      </c>
      <c r="AW13" s="114" t="s">
        <v>302</v>
      </c>
      <c r="AX13" s="114" t="s">
        <v>301</v>
      </c>
      <c r="AY13" s="114" t="s">
        <v>302</v>
      </c>
      <c r="AZ13" s="114" t="s">
        <v>301</v>
      </c>
      <c r="BA13" s="114" t="s">
        <v>302</v>
      </c>
      <c r="BB13" s="114" t="s">
        <v>301</v>
      </c>
      <c r="BC13" s="114" t="s">
        <v>302</v>
      </c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7.25" customHeight="1">
      <c r="A14" s="117"/>
      <c r="B14" s="117"/>
      <c r="C14" s="117"/>
      <c r="D14" s="669" t="s">
        <v>303</v>
      </c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70" t="s">
        <v>303</v>
      </c>
      <c r="W14" s="670"/>
      <c r="X14" s="670"/>
      <c r="Y14" s="670"/>
      <c r="Z14" s="670"/>
      <c r="AA14" s="670"/>
      <c r="AB14" s="670"/>
      <c r="AC14" s="670"/>
      <c r="AD14" s="670"/>
      <c r="AE14" s="670"/>
      <c r="AF14" s="115"/>
      <c r="AG14" s="115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7.25" customHeight="1">
      <c r="A15" s="117"/>
      <c r="B15" s="117"/>
      <c r="C15" s="117"/>
      <c r="D15" s="665" t="s">
        <v>304</v>
      </c>
      <c r="E15" s="665"/>
      <c r="F15" s="665" t="s">
        <v>304</v>
      </c>
      <c r="G15" s="665"/>
      <c r="H15" s="665" t="s">
        <v>304</v>
      </c>
      <c r="I15" s="665"/>
      <c r="J15" s="666">
        <v>0.4</v>
      </c>
      <c r="K15" s="666"/>
      <c r="L15" s="665" t="s">
        <v>304</v>
      </c>
      <c r="M15" s="665"/>
      <c r="N15" s="666">
        <v>0.4</v>
      </c>
      <c r="O15" s="666"/>
      <c r="P15" s="118"/>
      <c r="Q15" s="118"/>
      <c r="R15" s="118"/>
      <c r="S15" s="118"/>
      <c r="T15" s="118"/>
      <c r="U15" s="118"/>
      <c r="V15" s="665" t="s">
        <v>304</v>
      </c>
      <c r="W15" s="665"/>
      <c r="X15" s="665" t="s">
        <v>305</v>
      </c>
      <c r="Y15" s="665"/>
      <c r="Z15" s="665" t="s">
        <v>304</v>
      </c>
      <c r="AA15" s="665"/>
      <c r="AB15" s="666" t="s">
        <v>304</v>
      </c>
      <c r="AC15" s="666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70" customFormat="1" ht="15.75">
      <c r="A16" s="119">
        <v>1</v>
      </c>
      <c r="B16" s="120">
        <v>2</v>
      </c>
      <c r="C16" s="119">
        <v>3</v>
      </c>
      <c r="D16" s="121" t="s">
        <v>41</v>
      </c>
      <c r="E16" s="121" t="s">
        <v>48</v>
      </c>
      <c r="F16" s="121" t="s">
        <v>306</v>
      </c>
      <c r="G16" s="121" t="s">
        <v>62</v>
      </c>
      <c r="H16" s="121" t="s">
        <v>307</v>
      </c>
      <c r="I16" s="121" t="s">
        <v>308</v>
      </c>
      <c r="J16" s="121" t="s">
        <v>309</v>
      </c>
      <c r="K16" s="121" t="s">
        <v>310</v>
      </c>
      <c r="L16" s="121" t="s">
        <v>311</v>
      </c>
      <c r="M16" s="121" t="s">
        <v>312</v>
      </c>
      <c r="N16" s="121" t="s">
        <v>313</v>
      </c>
      <c r="O16" s="121" t="s">
        <v>314</v>
      </c>
      <c r="P16" s="121" t="s">
        <v>315</v>
      </c>
      <c r="Q16" s="121" t="s">
        <v>316</v>
      </c>
      <c r="R16" s="121" t="s">
        <v>317</v>
      </c>
      <c r="S16" s="121" t="s">
        <v>318</v>
      </c>
      <c r="T16" s="121" t="s">
        <v>319</v>
      </c>
      <c r="U16" s="121" t="s">
        <v>320</v>
      </c>
      <c r="V16" s="121" t="s">
        <v>35</v>
      </c>
      <c r="W16" s="121" t="s">
        <v>36</v>
      </c>
      <c r="X16" s="121" t="s">
        <v>321</v>
      </c>
      <c r="Y16" s="121" t="s">
        <v>49</v>
      </c>
      <c r="Z16" s="121" t="s">
        <v>322</v>
      </c>
      <c r="AA16" s="121" t="s">
        <v>323</v>
      </c>
      <c r="AB16" s="121" t="s">
        <v>324</v>
      </c>
      <c r="AC16" s="121" t="s">
        <v>325</v>
      </c>
      <c r="AD16" s="121" t="s">
        <v>326</v>
      </c>
      <c r="AE16" s="121" t="s">
        <v>327</v>
      </c>
      <c r="AF16" s="121" t="s">
        <v>328</v>
      </c>
      <c r="AG16" s="121" t="s">
        <v>327</v>
      </c>
      <c r="AH16" s="121" t="s">
        <v>38</v>
      </c>
      <c r="AI16" s="121" t="s">
        <v>39</v>
      </c>
      <c r="AJ16" s="121" t="s">
        <v>329</v>
      </c>
      <c r="AK16" s="121" t="s">
        <v>40</v>
      </c>
      <c r="AL16" s="121" t="s">
        <v>330</v>
      </c>
      <c r="AM16" s="121" t="s">
        <v>331</v>
      </c>
      <c r="AN16" s="121" t="s">
        <v>51</v>
      </c>
      <c r="AO16" s="121" t="s">
        <v>52</v>
      </c>
      <c r="AP16" s="121" t="s">
        <v>332</v>
      </c>
      <c r="AQ16" s="121" t="s">
        <v>63</v>
      </c>
      <c r="AR16" s="121" t="s">
        <v>54</v>
      </c>
      <c r="AS16" s="121" t="s">
        <v>55</v>
      </c>
      <c r="AT16" s="121" t="s">
        <v>333</v>
      </c>
      <c r="AU16" s="121" t="s">
        <v>59</v>
      </c>
      <c r="AV16" s="121" t="s">
        <v>334</v>
      </c>
      <c r="AW16" s="121" t="s">
        <v>335</v>
      </c>
      <c r="AX16" s="121" t="s">
        <v>64</v>
      </c>
      <c r="AY16" s="121" t="s">
        <v>65</v>
      </c>
      <c r="AZ16" s="121" t="s">
        <v>336</v>
      </c>
      <c r="BA16" s="121" t="s">
        <v>66</v>
      </c>
      <c r="BB16" s="121" t="s">
        <v>67</v>
      </c>
      <c r="BC16" s="121" t="s">
        <v>68</v>
      </c>
    </row>
    <row r="17" spans="1:55" s="116" customFormat="1" ht="20.25" customHeight="1">
      <c r="A17" s="123">
        <v>0</v>
      </c>
      <c r="B17" s="124" t="s">
        <v>337</v>
      </c>
      <c r="C17" s="125" t="s">
        <v>338</v>
      </c>
      <c r="D17" s="125">
        <f>SUM(D18:D23)</f>
        <v>0</v>
      </c>
      <c r="E17" s="126" t="s">
        <v>338</v>
      </c>
      <c r="F17" s="125">
        <f>SUM(F18:F23)</f>
        <v>0</v>
      </c>
      <c r="G17" s="126" t="s">
        <v>338</v>
      </c>
      <c r="H17" s="125">
        <f>SUM(H18:H23)</f>
        <v>0</v>
      </c>
      <c r="I17" s="126" t="s">
        <v>338</v>
      </c>
      <c r="J17" s="125">
        <f>SUM(J18:J23)</f>
        <v>0</v>
      </c>
      <c r="K17" s="126" t="s">
        <v>338</v>
      </c>
      <c r="L17" s="125">
        <f>SUM(L18:L23)</f>
        <v>0</v>
      </c>
      <c r="M17" s="126" t="s">
        <v>338</v>
      </c>
      <c r="N17" s="125">
        <f>SUM(N18:N23)</f>
        <v>0</v>
      </c>
      <c r="O17" s="126" t="s">
        <v>338</v>
      </c>
      <c r="P17" s="125">
        <f>SUM(P18:P23)</f>
        <v>0</v>
      </c>
      <c r="Q17" s="126" t="s">
        <v>338</v>
      </c>
      <c r="R17" s="125">
        <f>SUM(R18:R23)</f>
        <v>0</v>
      </c>
      <c r="S17" s="126" t="s">
        <v>338</v>
      </c>
      <c r="T17" s="125">
        <f>SUM(T18:T23)</f>
        <v>0</v>
      </c>
      <c r="U17" s="126" t="s">
        <v>338</v>
      </c>
      <c r="V17" s="125">
        <f>SUM(V18:V23)</f>
        <v>0</v>
      </c>
      <c r="W17" s="126" t="s">
        <v>338</v>
      </c>
      <c r="X17" s="125">
        <f>SUM(X18:X23)</f>
        <v>4.5999999999999996</v>
      </c>
      <c r="Y17" s="125" t="s">
        <v>338</v>
      </c>
      <c r="Z17" s="125">
        <f>SUM(Z18:Z23)</f>
        <v>0</v>
      </c>
      <c r="AA17" s="126" t="s">
        <v>338</v>
      </c>
      <c r="AB17" s="127">
        <f>SUM(AB18:AB23)</f>
        <v>0</v>
      </c>
      <c r="AC17" s="126" t="s">
        <v>338</v>
      </c>
      <c r="AD17" s="125">
        <f>SUM(AD18:AD23)</f>
        <v>0</v>
      </c>
      <c r="AE17" s="126" t="s">
        <v>338</v>
      </c>
      <c r="AF17" s="125">
        <f>SUM(AF18:AF23)</f>
        <v>0</v>
      </c>
      <c r="AG17" s="126" t="s">
        <v>338</v>
      </c>
      <c r="AH17" s="125">
        <f>SUM(AH18:AH23)</f>
        <v>0</v>
      </c>
      <c r="AI17" s="126" t="s">
        <v>338</v>
      </c>
      <c r="AJ17" s="125">
        <f>SUM(AJ18:AJ23)</f>
        <v>0</v>
      </c>
      <c r="AK17" s="126" t="s">
        <v>338</v>
      </c>
      <c r="AL17" s="127">
        <f>SUM(AL18:AL23)</f>
        <v>0</v>
      </c>
      <c r="AM17" s="127" t="s">
        <v>338</v>
      </c>
      <c r="AN17" s="125">
        <f>SUM(AN18:AN23)</f>
        <v>0</v>
      </c>
      <c r="AO17" s="126" t="s">
        <v>338</v>
      </c>
      <c r="AP17" s="125">
        <f>SUM(AP18:AP23)</f>
        <v>0</v>
      </c>
      <c r="AQ17" s="126" t="s">
        <v>338</v>
      </c>
      <c r="AR17" s="125">
        <f>SUM(AR18:AR23)</f>
        <v>0</v>
      </c>
      <c r="AS17" s="126" t="s">
        <v>338</v>
      </c>
      <c r="AT17" s="125">
        <f>SUM(AT18:AT23)</f>
        <v>0</v>
      </c>
      <c r="AU17" s="126" t="s">
        <v>338</v>
      </c>
      <c r="AV17" s="125">
        <f>SUM(AV18:AV23)</f>
        <v>0</v>
      </c>
      <c r="AW17" s="126" t="s">
        <v>338</v>
      </c>
      <c r="AX17" s="125">
        <f>SUM(AX18:AX23)</f>
        <v>0</v>
      </c>
      <c r="AY17" s="126" t="s">
        <v>338</v>
      </c>
      <c r="AZ17" s="128">
        <f>AZ19+AZ23+AZ21</f>
        <v>6.1212999999999997</v>
      </c>
      <c r="BA17" s="125" t="s">
        <v>338</v>
      </c>
      <c r="BB17" s="125">
        <f>SUM(BB18:BB23)</f>
        <v>0</v>
      </c>
      <c r="BC17" s="126" t="s">
        <v>338</v>
      </c>
    </row>
    <row r="18" spans="1:55" s="131" customFormat="1" ht="20.25" customHeight="1">
      <c r="A18" s="123" t="s">
        <v>339</v>
      </c>
      <c r="B18" s="124" t="s">
        <v>340</v>
      </c>
      <c r="C18" s="126" t="s">
        <v>338</v>
      </c>
      <c r="D18" s="125">
        <f>D26</f>
        <v>0</v>
      </c>
      <c r="E18" s="126" t="s">
        <v>338</v>
      </c>
      <c r="F18" s="125">
        <f>F26</f>
        <v>0</v>
      </c>
      <c r="G18" s="126" t="s">
        <v>338</v>
      </c>
      <c r="H18" s="125">
        <f>H26</f>
        <v>0</v>
      </c>
      <c r="I18" s="126" t="s">
        <v>338</v>
      </c>
      <c r="J18" s="125">
        <f>J26</f>
        <v>0</v>
      </c>
      <c r="K18" s="126" t="s">
        <v>338</v>
      </c>
      <c r="L18" s="125">
        <f>L26</f>
        <v>0</v>
      </c>
      <c r="M18" s="126" t="s">
        <v>338</v>
      </c>
      <c r="N18" s="125">
        <f>N26</f>
        <v>0</v>
      </c>
      <c r="O18" s="126" t="s">
        <v>338</v>
      </c>
      <c r="P18" s="125">
        <f>P26</f>
        <v>0</v>
      </c>
      <c r="Q18" s="126" t="s">
        <v>338</v>
      </c>
      <c r="R18" s="125">
        <f>R26</f>
        <v>0</v>
      </c>
      <c r="S18" s="126" t="s">
        <v>338</v>
      </c>
      <c r="T18" s="125">
        <f>T26</f>
        <v>0</v>
      </c>
      <c r="U18" s="126" t="s">
        <v>338</v>
      </c>
      <c r="V18" s="125">
        <f>V26</f>
        <v>0</v>
      </c>
      <c r="W18" s="126" t="s">
        <v>338</v>
      </c>
      <c r="X18" s="125">
        <f>X26</f>
        <v>0</v>
      </c>
      <c r="Y18" s="125" t="s">
        <v>338</v>
      </c>
      <c r="Z18" s="125">
        <f>Z26</f>
        <v>0</v>
      </c>
      <c r="AA18" s="126" t="s">
        <v>338</v>
      </c>
      <c r="AB18" s="125">
        <f>AB26</f>
        <v>0</v>
      </c>
      <c r="AC18" s="126" t="s">
        <v>338</v>
      </c>
      <c r="AD18" s="125">
        <f>AD26</f>
        <v>0</v>
      </c>
      <c r="AE18" s="126" t="s">
        <v>338</v>
      </c>
      <c r="AF18" s="125">
        <f>AF26</f>
        <v>0</v>
      </c>
      <c r="AG18" s="126" t="s">
        <v>338</v>
      </c>
      <c r="AH18" s="125">
        <f>AH26</f>
        <v>0</v>
      </c>
      <c r="AI18" s="126" t="s">
        <v>338</v>
      </c>
      <c r="AJ18" s="125">
        <f>AJ26</f>
        <v>0</v>
      </c>
      <c r="AK18" s="126" t="s">
        <v>338</v>
      </c>
      <c r="AL18" s="127" t="str">
        <f>AL26</f>
        <v>нд</v>
      </c>
      <c r="AM18" s="127" t="str">
        <f>AM26</f>
        <v>нд</v>
      </c>
      <c r="AN18" s="125">
        <f>AN26</f>
        <v>0</v>
      </c>
      <c r="AO18" s="126" t="s">
        <v>338</v>
      </c>
      <c r="AP18" s="125">
        <f>AP26</f>
        <v>0</v>
      </c>
      <c r="AQ18" s="126" t="s">
        <v>338</v>
      </c>
      <c r="AR18" s="125">
        <f>AR26</f>
        <v>0</v>
      </c>
      <c r="AS18" s="126" t="s">
        <v>338</v>
      </c>
      <c r="AT18" s="125">
        <f>AT26</f>
        <v>0</v>
      </c>
      <c r="AU18" s="126" t="s">
        <v>338</v>
      </c>
      <c r="AV18" s="125">
        <f>AV26</f>
        <v>0</v>
      </c>
      <c r="AW18" s="126" t="s">
        <v>338</v>
      </c>
      <c r="AX18" s="125">
        <f>AX26</f>
        <v>0</v>
      </c>
      <c r="AY18" s="126" t="s">
        <v>338</v>
      </c>
      <c r="AZ18" s="125">
        <f>AZ26</f>
        <v>0</v>
      </c>
      <c r="BA18" s="125" t="s">
        <v>338</v>
      </c>
      <c r="BB18" s="125">
        <f>BB26</f>
        <v>0</v>
      </c>
      <c r="BC18" s="126" t="s">
        <v>338</v>
      </c>
    </row>
    <row r="19" spans="1:55" s="131" customFormat="1" ht="35.25" customHeight="1">
      <c r="A19" s="123" t="s">
        <v>341</v>
      </c>
      <c r="B19" s="124" t="s">
        <v>342</v>
      </c>
      <c r="C19" s="126" t="s">
        <v>338</v>
      </c>
      <c r="D19" s="125">
        <f>D42</f>
        <v>0</v>
      </c>
      <c r="E19" s="126" t="s">
        <v>338</v>
      </c>
      <c r="F19" s="125">
        <f>F42</f>
        <v>0</v>
      </c>
      <c r="G19" s="126" t="s">
        <v>338</v>
      </c>
      <c r="H19" s="125">
        <f>H42</f>
        <v>0</v>
      </c>
      <c r="I19" s="126" t="s">
        <v>338</v>
      </c>
      <c r="J19" s="125">
        <f>J42</f>
        <v>0</v>
      </c>
      <c r="K19" s="126" t="s">
        <v>338</v>
      </c>
      <c r="L19" s="125">
        <f>L42</f>
        <v>0</v>
      </c>
      <c r="M19" s="126" t="s">
        <v>338</v>
      </c>
      <c r="N19" s="125">
        <f>N42</f>
        <v>0</v>
      </c>
      <c r="O19" s="126" t="s">
        <v>338</v>
      </c>
      <c r="P19" s="125">
        <f>P42</f>
        <v>0</v>
      </c>
      <c r="Q19" s="126" t="s">
        <v>338</v>
      </c>
      <c r="R19" s="125">
        <f>R42</f>
        <v>0</v>
      </c>
      <c r="S19" s="126" t="s">
        <v>338</v>
      </c>
      <c r="T19" s="125">
        <f>T42</f>
        <v>0</v>
      </c>
      <c r="U19" s="126" t="s">
        <v>338</v>
      </c>
      <c r="V19" s="125">
        <f>V42</f>
        <v>0</v>
      </c>
      <c r="W19" s="126" t="s">
        <v>338</v>
      </c>
      <c r="X19" s="125">
        <f>X42</f>
        <v>4.5999999999999996</v>
      </c>
      <c r="Y19" s="125" t="s">
        <v>338</v>
      </c>
      <c r="Z19" s="125">
        <f>Z42</f>
        <v>0</v>
      </c>
      <c r="AA19" s="126" t="s">
        <v>338</v>
      </c>
      <c r="AB19" s="125">
        <f>AB42</f>
        <v>0</v>
      </c>
      <c r="AC19" s="126" t="s">
        <v>338</v>
      </c>
      <c r="AD19" s="125">
        <f>AD42</f>
        <v>0</v>
      </c>
      <c r="AE19" s="126" t="s">
        <v>338</v>
      </c>
      <c r="AF19" s="125">
        <f>AF42</f>
        <v>0</v>
      </c>
      <c r="AG19" s="126" t="s">
        <v>338</v>
      </c>
      <c r="AH19" s="125">
        <f>AH42</f>
        <v>0</v>
      </c>
      <c r="AI19" s="126" t="s">
        <v>338</v>
      </c>
      <c r="AJ19" s="125">
        <f>AJ42</f>
        <v>0</v>
      </c>
      <c r="AK19" s="126" t="s">
        <v>338</v>
      </c>
      <c r="AL19" s="127" t="str">
        <f>AL42</f>
        <v>нд</v>
      </c>
      <c r="AM19" s="127" t="str">
        <f>AM42</f>
        <v>нд</v>
      </c>
      <c r="AN19" s="125">
        <f>AN42</f>
        <v>0</v>
      </c>
      <c r="AO19" s="126" t="s">
        <v>338</v>
      </c>
      <c r="AP19" s="125">
        <f>AP42</f>
        <v>0</v>
      </c>
      <c r="AQ19" s="126" t="s">
        <v>338</v>
      </c>
      <c r="AR19" s="125">
        <f>AR42</f>
        <v>0</v>
      </c>
      <c r="AS19" s="126" t="s">
        <v>338</v>
      </c>
      <c r="AT19" s="125">
        <f>AT42</f>
        <v>0</v>
      </c>
      <c r="AU19" s="126" t="s">
        <v>338</v>
      </c>
      <c r="AV19" s="125">
        <f>AV42</f>
        <v>0</v>
      </c>
      <c r="AW19" s="126" t="s">
        <v>338</v>
      </c>
      <c r="AX19" s="125">
        <f>AX42</f>
        <v>0</v>
      </c>
      <c r="AY19" s="126" t="s">
        <v>338</v>
      </c>
      <c r="AZ19" s="125">
        <f>AZ42</f>
        <v>3.9182999999999999</v>
      </c>
      <c r="BA19" s="125" t="s">
        <v>338</v>
      </c>
      <c r="BB19" s="125">
        <f>BB42</f>
        <v>0</v>
      </c>
      <c r="BC19" s="126" t="s">
        <v>338</v>
      </c>
    </row>
    <row r="20" spans="1:55" s="131" customFormat="1" ht="50.25" customHeight="1">
      <c r="A20" s="123" t="s">
        <v>343</v>
      </c>
      <c r="B20" s="124" t="s">
        <v>344</v>
      </c>
      <c r="C20" s="126" t="s">
        <v>338</v>
      </c>
      <c r="D20" s="125">
        <f>D71</f>
        <v>0</v>
      </c>
      <c r="E20" s="126" t="s">
        <v>338</v>
      </c>
      <c r="F20" s="125">
        <f>F71</f>
        <v>0</v>
      </c>
      <c r="G20" s="126" t="s">
        <v>338</v>
      </c>
      <c r="H20" s="125">
        <f>H71</f>
        <v>0</v>
      </c>
      <c r="I20" s="126" t="s">
        <v>338</v>
      </c>
      <c r="J20" s="125">
        <f>J71</f>
        <v>0</v>
      </c>
      <c r="K20" s="126" t="s">
        <v>338</v>
      </c>
      <c r="L20" s="125">
        <f>L71</f>
        <v>0</v>
      </c>
      <c r="M20" s="126" t="s">
        <v>338</v>
      </c>
      <c r="N20" s="125">
        <f>N71</f>
        <v>0</v>
      </c>
      <c r="O20" s="126" t="s">
        <v>338</v>
      </c>
      <c r="P20" s="125">
        <f>P71</f>
        <v>0</v>
      </c>
      <c r="Q20" s="126" t="s">
        <v>338</v>
      </c>
      <c r="R20" s="125">
        <f>R71</f>
        <v>0</v>
      </c>
      <c r="S20" s="126" t="s">
        <v>338</v>
      </c>
      <c r="T20" s="125">
        <f>T71</f>
        <v>0</v>
      </c>
      <c r="U20" s="126" t="s">
        <v>338</v>
      </c>
      <c r="V20" s="125">
        <f>V71</f>
        <v>0</v>
      </c>
      <c r="W20" s="126" t="s">
        <v>338</v>
      </c>
      <c r="X20" s="125">
        <f>X71</f>
        <v>0</v>
      </c>
      <c r="Y20" s="125" t="s">
        <v>338</v>
      </c>
      <c r="Z20" s="125">
        <f>Z71</f>
        <v>0</v>
      </c>
      <c r="AA20" s="126" t="s">
        <v>338</v>
      </c>
      <c r="AB20" s="125">
        <f>AB71</f>
        <v>0</v>
      </c>
      <c r="AC20" s="126" t="s">
        <v>338</v>
      </c>
      <c r="AD20" s="125">
        <f>AD71</f>
        <v>0</v>
      </c>
      <c r="AE20" s="126" t="s">
        <v>338</v>
      </c>
      <c r="AF20" s="125">
        <f>AF71</f>
        <v>0</v>
      </c>
      <c r="AG20" s="126" t="s">
        <v>338</v>
      </c>
      <c r="AH20" s="125">
        <f>AH71</f>
        <v>0</v>
      </c>
      <c r="AI20" s="126" t="s">
        <v>338</v>
      </c>
      <c r="AJ20" s="125">
        <f>AJ71</f>
        <v>0</v>
      </c>
      <c r="AK20" s="126" t="s">
        <v>338</v>
      </c>
      <c r="AL20" s="126" t="s">
        <v>338</v>
      </c>
      <c r="AM20" s="126" t="s">
        <v>338</v>
      </c>
      <c r="AN20" s="125">
        <f>AN71</f>
        <v>0</v>
      </c>
      <c r="AO20" s="126" t="s">
        <v>338</v>
      </c>
      <c r="AP20" s="125">
        <f>AP71</f>
        <v>0</v>
      </c>
      <c r="AQ20" s="126" t="s">
        <v>338</v>
      </c>
      <c r="AR20" s="125">
        <f>AR71</f>
        <v>0</v>
      </c>
      <c r="AS20" s="126" t="s">
        <v>338</v>
      </c>
      <c r="AT20" s="125">
        <f>AT71</f>
        <v>0</v>
      </c>
      <c r="AU20" s="126" t="s">
        <v>338</v>
      </c>
      <c r="AV20" s="125">
        <f>AV71</f>
        <v>0</v>
      </c>
      <c r="AW20" s="126" t="s">
        <v>338</v>
      </c>
      <c r="AX20" s="125">
        <f>AX71</f>
        <v>0</v>
      </c>
      <c r="AY20" s="126" t="s">
        <v>338</v>
      </c>
      <c r="AZ20" s="125">
        <v>0</v>
      </c>
      <c r="BA20" s="125" t="s">
        <v>338</v>
      </c>
      <c r="BB20" s="125">
        <f>BB71</f>
        <v>0</v>
      </c>
      <c r="BC20" s="126" t="s">
        <v>338</v>
      </c>
    </row>
    <row r="21" spans="1:55" s="131" customFormat="1" ht="37.9" customHeight="1">
      <c r="A21" s="123" t="s">
        <v>345</v>
      </c>
      <c r="B21" s="124" t="s">
        <v>346</v>
      </c>
      <c r="C21" s="126" t="s">
        <v>338</v>
      </c>
      <c r="D21" s="125">
        <f>D74</f>
        <v>0</v>
      </c>
      <c r="E21" s="126" t="s">
        <v>338</v>
      </c>
      <c r="F21" s="125">
        <f>F74</f>
        <v>0</v>
      </c>
      <c r="G21" s="126" t="s">
        <v>338</v>
      </c>
      <c r="H21" s="125">
        <f>H74</f>
        <v>0</v>
      </c>
      <c r="I21" s="126" t="s">
        <v>338</v>
      </c>
      <c r="J21" s="125">
        <f>J74</f>
        <v>0</v>
      </c>
      <c r="K21" s="126" t="s">
        <v>338</v>
      </c>
      <c r="L21" s="125">
        <f>L74</f>
        <v>0</v>
      </c>
      <c r="M21" s="126" t="s">
        <v>338</v>
      </c>
      <c r="N21" s="125">
        <f>N74</f>
        <v>0</v>
      </c>
      <c r="O21" s="126" t="s">
        <v>338</v>
      </c>
      <c r="P21" s="125">
        <f>P74</f>
        <v>0</v>
      </c>
      <c r="Q21" s="126" t="s">
        <v>338</v>
      </c>
      <c r="R21" s="125">
        <f>R74</f>
        <v>0</v>
      </c>
      <c r="S21" s="126" t="s">
        <v>338</v>
      </c>
      <c r="T21" s="125">
        <f>T74</f>
        <v>0</v>
      </c>
      <c r="U21" s="126" t="s">
        <v>338</v>
      </c>
      <c r="V21" s="125">
        <f>V74</f>
        <v>0</v>
      </c>
      <c r="W21" s="126" t="s">
        <v>338</v>
      </c>
      <c r="X21" s="125">
        <f t="shared" ref="X21:Z23" si="0">X74</f>
        <v>0</v>
      </c>
      <c r="Y21" s="125" t="s">
        <v>338</v>
      </c>
      <c r="Z21" s="125">
        <f t="shared" si="0"/>
        <v>0</v>
      </c>
      <c r="AA21" s="126" t="s">
        <v>338</v>
      </c>
      <c r="AB21" s="125">
        <f>AB74</f>
        <v>0</v>
      </c>
      <c r="AC21" s="126" t="s">
        <v>338</v>
      </c>
      <c r="AD21" s="125">
        <f>AD74</f>
        <v>0</v>
      </c>
      <c r="AE21" s="126" t="s">
        <v>338</v>
      </c>
      <c r="AF21" s="125">
        <f>AF74</f>
        <v>0</v>
      </c>
      <c r="AG21" s="126" t="s">
        <v>338</v>
      </c>
      <c r="AH21" s="125">
        <f>AH74</f>
        <v>0</v>
      </c>
      <c r="AI21" s="126" t="s">
        <v>338</v>
      </c>
      <c r="AJ21" s="125">
        <f>AJ74</f>
        <v>0</v>
      </c>
      <c r="AK21" s="126" t="s">
        <v>338</v>
      </c>
      <c r="AL21" s="126" t="s">
        <v>338</v>
      </c>
      <c r="AM21" s="126" t="s">
        <v>338</v>
      </c>
      <c r="AN21" s="125">
        <f>AN74</f>
        <v>0</v>
      </c>
      <c r="AO21" s="126" t="s">
        <v>338</v>
      </c>
      <c r="AP21" s="125">
        <f>AP74</f>
        <v>0</v>
      </c>
      <c r="AQ21" s="126" t="s">
        <v>338</v>
      </c>
      <c r="AR21" s="125">
        <f>AR74</f>
        <v>0</v>
      </c>
      <c r="AS21" s="126" t="s">
        <v>338</v>
      </c>
      <c r="AT21" s="125">
        <f>AT74</f>
        <v>0</v>
      </c>
      <c r="AU21" s="126" t="s">
        <v>338</v>
      </c>
      <c r="AV21" s="125">
        <f>AV74</f>
        <v>0</v>
      </c>
      <c r="AW21" s="126" t="s">
        <v>338</v>
      </c>
      <c r="AX21" s="125">
        <f>AX74</f>
        <v>0</v>
      </c>
      <c r="AY21" s="126" t="s">
        <v>338</v>
      </c>
      <c r="AZ21" s="125">
        <f>AZ74</f>
        <v>0</v>
      </c>
      <c r="BA21" s="125" t="s">
        <v>338</v>
      </c>
      <c r="BB21" s="125">
        <f t="shared" ref="BB21" si="1">BB74</f>
        <v>0</v>
      </c>
      <c r="BC21" s="126" t="s">
        <v>338</v>
      </c>
    </row>
    <row r="22" spans="1:55" s="131" customFormat="1" ht="35.25" customHeight="1">
      <c r="A22" s="123" t="s">
        <v>347</v>
      </c>
      <c r="B22" s="124" t="s">
        <v>348</v>
      </c>
      <c r="C22" s="126" t="s">
        <v>338</v>
      </c>
      <c r="D22" s="125">
        <f>D75</f>
        <v>0</v>
      </c>
      <c r="E22" s="126" t="s">
        <v>338</v>
      </c>
      <c r="F22" s="125">
        <f>F75</f>
        <v>0</v>
      </c>
      <c r="G22" s="126" t="s">
        <v>338</v>
      </c>
      <c r="H22" s="125">
        <f>H75</f>
        <v>0</v>
      </c>
      <c r="I22" s="126" t="s">
        <v>338</v>
      </c>
      <c r="J22" s="125">
        <f>J75</f>
        <v>0</v>
      </c>
      <c r="K22" s="126" t="s">
        <v>338</v>
      </c>
      <c r="L22" s="125">
        <f>L75</f>
        <v>0</v>
      </c>
      <c r="M22" s="126" t="s">
        <v>338</v>
      </c>
      <c r="N22" s="125">
        <f>N75</f>
        <v>0</v>
      </c>
      <c r="O22" s="126" t="s">
        <v>338</v>
      </c>
      <c r="P22" s="125">
        <f>P75</f>
        <v>0</v>
      </c>
      <c r="Q22" s="126" t="s">
        <v>338</v>
      </c>
      <c r="R22" s="125">
        <f>R75</f>
        <v>0</v>
      </c>
      <c r="S22" s="126" t="s">
        <v>338</v>
      </c>
      <c r="T22" s="125">
        <f>T75</f>
        <v>0</v>
      </c>
      <c r="U22" s="126" t="s">
        <v>338</v>
      </c>
      <c r="V22" s="125">
        <f>V75</f>
        <v>0</v>
      </c>
      <c r="W22" s="126" t="s">
        <v>338</v>
      </c>
      <c r="X22" s="125">
        <f t="shared" si="0"/>
        <v>0</v>
      </c>
      <c r="Y22" s="125" t="s">
        <v>338</v>
      </c>
      <c r="Z22" s="125">
        <f t="shared" si="0"/>
        <v>0</v>
      </c>
      <c r="AA22" s="126" t="s">
        <v>338</v>
      </c>
      <c r="AB22" s="125">
        <f>AB75</f>
        <v>0</v>
      </c>
      <c r="AC22" s="126" t="s">
        <v>338</v>
      </c>
      <c r="AD22" s="125">
        <f>AD75</f>
        <v>0</v>
      </c>
      <c r="AE22" s="126" t="s">
        <v>338</v>
      </c>
      <c r="AF22" s="125">
        <f>AF75</f>
        <v>0</v>
      </c>
      <c r="AG22" s="126" t="s">
        <v>338</v>
      </c>
      <c r="AH22" s="125">
        <f>AH75</f>
        <v>0</v>
      </c>
      <c r="AI22" s="126" t="s">
        <v>338</v>
      </c>
      <c r="AJ22" s="125">
        <f>AJ75</f>
        <v>0</v>
      </c>
      <c r="AK22" s="126" t="s">
        <v>338</v>
      </c>
      <c r="AL22" s="126" t="s">
        <v>338</v>
      </c>
      <c r="AM22" s="126" t="s">
        <v>338</v>
      </c>
      <c r="AN22" s="125">
        <f>AN75</f>
        <v>0</v>
      </c>
      <c r="AO22" s="126" t="s">
        <v>338</v>
      </c>
      <c r="AP22" s="125">
        <f>AP75</f>
        <v>0</v>
      </c>
      <c r="AQ22" s="126" t="s">
        <v>338</v>
      </c>
      <c r="AR22" s="125">
        <f>AR75</f>
        <v>0</v>
      </c>
      <c r="AS22" s="126" t="s">
        <v>338</v>
      </c>
      <c r="AT22" s="125">
        <f>AT75</f>
        <v>0</v>
      </c>
      <c r="AU22" s="126" t="s">
        <v>338</v>
      </c>
      <c r="AV22" s="125">
        <f>AV75</f>
        <v>0</v>
      </c>
      <c r="AW22" s="126" t="s">
        <v>338</v>
      </c>
      <c r="AX22" s="125">
        <f>AX75</f>
        <v>0</v>
      </c>
      <c r="AY22" s="126" t="s">
        <v>338</v>
      </c>
      <c r="AZ22" s="125">
        <f t="shared" ref="AZ22:BB23" si="2">AZ75</f>
        <v>0</v>
      </c>
      <c r="BA22" s="125" t="s">
        <v>338</v>
      </c>
      <c r="BB22" s="125">
        <f t="shared" si="2"/>
        <v>0</v>
      </c>
      <c r="BC22" s="126" t="s">
        <v>338</v>
      </c>
    </row>
    <row r="23" spans="1:55" s="131" customFormat="1" ht="20.25" customHeight="1">
      <c r="A23" s="123" t="s">
        <v>349</v>
      </c>
      <c r="B23" s="124" t="s">
        <v>350</v>
      </c>
      <c r="C23" s="126" t="s">
        <v>338</v>
      </c>
      <c r="D23" s="125">
        <f>D76</f>
        <v>0</v>
      </c>
      <c r="E23" s="126" t="s">
        <v>338</v>
      </c>
      <c r="F23" s="125">
        <f>F76</f>
        <v>0</v>
      </c>
      <c r="G23" s="126" t="s">
        <v>338</v>
      </c>
      <c r="H23" s="125">
        <f>H76</f>
        <v>0</v>
      </c>
      <c r="I23" s="126" t="s">
        <v>338</v>
      </c>
      <c r="J23" s="125">
        <f>J76</f>
        <v>0</v>
      </c>
      <c r="K23" s="126" t="s">
        <v>338</v>
      </c>
      <c r="L23" s="125">
        <f>L76</f>
        <v>0</v>
      </c>
      <c r="M23" s="126" t="s">
        <v>338</v>
      </c>
      <c r="N23" s="125">
        <f>N76</f>
        <v>0</v>
      </c>
      <c r="O23" s="126" t="s">
        <v>338</v>
      </c>
      <c r="P23" s="125">
        <f>P76</f>
        <v>0</v>
      </c>
      <c r="Q23" s="126" t="s">
        <v>338</v>
      </c>
      <c r="R23" s="125">
        <f>R76</f>
        <v>0</v>
      </c>
      <c r="S23" s="126" t="s">
        <v>338</v>
      </c>
      <c r="T23" s="125">
        <f>T76</f>
        <v>0</v>
      </c>
      <c r="U23" s="126" t="s">
        <v>338</v>
      </c>
      <c r="V23" s="125">
        <f>V76</f>
        <v>0</v>
      </c>
      <c r="W23" s="126" t="s">
        <v>338</v>
      </c>
      <c r="X23" s="125">
        <f t="shared" si="0"/>
        <v>0</v>
      </c>
      <c r="Y23" s="125" t="s">
        <v>338</v>
      </c>
      <c r="Z23" s="125">
        <f t="shared" si="0"/>
        <v>0</v>
      </c>
      <c r="AA23" s="126" t="s">
        <v>338</v>
      </c>
      <c r="AB23" s="125">
        <f>AB76</f>
        <v>0</v>
      </c>
      <c r="AC23" s="126" t="s">
        <v>338</v>
      </c>
      <c r="AD23" s="125">
        <f>AD76</f>
        <v>0</v>
      </c>
      <c r="AE23" s="126" t="s">
        <v>338</v>
      </c>
      <c r="AF23" s="125">
        <f>AF76</f>
        <v>0</v>
      </c>
      <c r="AG23" s="126" t="s">
        <v>338</v>
      </c>
      <c r="AH23" s="125">
        <f>AH76</f>
        <v>0</v>
      </c>
      <c r="AI23" s="126" t="s">
        <v>338</v>
      </c>
      <c r="AJ23" s="125">
        <f>AJ76</f>
        <v>0</v>
      </c>
      <c r="AK23" s="126" t="s">
        <v>338</v>
      </c>
      <c r="AL23" s="126" t="s">
        <v>338</v>
      </c>
      <c r="AM23" s="126" t="s">
        <v>338</v>
      </c>
      <c r="AN23" s="125">
        <f>AN76</f>
        <v>0</v>
      </c>
      <c r="AO23" s="126" t="s">
        <v>338</v>
      </c>
      <c r="AP23" s="125">
        <f>AP76</f>
        <v>0</v>
      </c>
      <c r="AQ23" s="126" t="s">
        <v>338</v>
      </c>
      <c r="AR23" s="125">
        <f>AR76</f>
        <v>0</v>
      </c>
      <c r="AS23" s="126" t="s">
        <v>338</v>
      </c>
      <c r="AT23" s="125">
        <f>AT76</f>
        <v>0</v>
      </c>
      <c r="AU23" s="126" t="s">
        <v>338</v>
      </c>
      <c r="AV23" s="125">
        <f>AV76</f>
        <v>0</v>
      </c>
      <c r="AW23" s="126" t="s">
        <v>338</v>
      </c>
      <c r="AX23" s="125">
        <f>AX76</f>
        <v>0</v>
      </c>
      <c r="AY23" s="126" t="s">
        <v>338</v>
      </c>
      <c r="AZ23" s="125">
        <f>AZ76</f>
        <v>2.2030000000000003</v>
      </c>
      <c r="BA23" s="125" t="s">
        <v>338</v>
      </c>
      <c r="BB23" s="125">
        <f t="shared" si="2"/>
        <v>0</v>
      </c>
      <c r="BC23" s="126" t="s">
        <v>338</v>
      </c>
    </row>
    <row r="24" spans="1:55" s="116" customFormat="1" ht="21" customHeight="1">
      <c r="A24" s="132"/>
      <c r="B24" s="387"/>
      <c r="C24" s="129"/>
      <c r="D24" s="130"/>
      <c r="E24" s="129"/>
      <c r="F24" s="130"/>
      <c r="G24" s="129"/>
      <c r="H24" s="130"/>
      <c r="I24" s="129"/>
      <c r="J24" s="130"/>
      <c r="K24" s="129"/>
      <c r="L24" s="130"/>
      <c r="M24" s="129"/>
      <c r="N24" s="130"/>
      <c r="O24" s="129"/>
      <c r="P24" s="130"/>
      <c r="Q24" s="129"/>
      <c r="R24" s="130"/>
      <c r="S24" s="129"/>
      <c r="T24" s="130"/>
      <c r="U24" s="129"/>
      <c r="V24" s="130"/>
      <c r="W24" s="129"/>
      <c r="X24" s="130"/>
      <c r="Y24" s="130"/>
      <c r="Z24" s="130"/>
      <c r="AA24" s="129"/>
      <c r="AB24" s="130"/>
      <c r="AC24" s="129"/>
      <c r="AD24" s="130"/>
      <c r="AE24" s="129"/>
      <c r="AF24" s="130"/>
      <c r="AG24" s="129"/>
      <c r="AH24" s="130"/>
      <c r="AI24" s="129"/>
      <c r="AJ24" s="130"/>
      <c r="AK24" s="129"/>
      <c r="AL24" s="129"/>
      <c r="AM24" s="129"/>
      <c r="AN24" s="130"/>
      <c r="AO24" s="129"/>
      <c r="AP24" s="130"/>
      <c r="AQ24" s="129"/>
      <c r="AR24" s="130"/>
      <c r="AS24" s="129"/>
      <c r="AT24" s="130"/>
      <c r="AU24" s="129"/>
      <c r="AV24" s="130"/>
      <c r="AW24" s="129"/>
      <c r="AX24" s="130"/>
      <c r="AY24" s="129"/>
      <c r="AZ24" s="130"/>
      <c r="BA24" s="130"/>
      <c r="BB24" s="130"/>
      <c r="BC24" s="129"/>
    </row>
    <row r="25" spans="1:55" s="116" customFormat="1" ht="21" customHeight="1">
      <c r="A25" s="419" t="s">
        <v>439</v>
      </c>
      <c r="B25" s="438" t="s">
        <v>440</v>
      </c>
      <c r="C25" s="129"/>
      <c r="D25" s="130"/>
      <c r="E25" s="129"/>
      <c r="F25" s="130"/>
      <c r="G25" s="129"/>
      <c r="H25" s="130"/>
      <c r="I25" s="129"/>
      <c r="J25" s="130"/>
      <c r="K25" s="129"/>
      <c r="L25" s="130"/>
      <c r="M25" s="129"/>
      <c r="N25" s="130"/>
      <c r="O25" s="129"/>
      <c r="P25" s="130"/>
      <c r="Q25" s="129"/>
      <c r="R25" s="130"/>
      <c r="S25" s="129"/>
      <c r="T25" s="130"/>
      <c r="U25" s="129"/>
      <c r="V25" s="130"/>
      <c r="W25" s="129"/>
      <c r="X25" s="130"/>
      <c r="Y25" s="130"/>
      <c r="Z25" s="130"/>
      <c r="AA25" s="129"/>
      <c r="AB25" s="130"/>
      <c r="AC25" s="129"/>
      <c r="AD25" s="130"/>
      <c r="AE25" s="129"/>
      <c r="AF25" s="130"/>
      <c r="AG25" s="129"/>
      <c r="AH25" s="130"/>
      <c r="AI25" s="129"/>
      <c r="AJ25" s="130"/>
      <c r="AK25" s="129"/>
      <c r="AL25" s="129"/>
      <c r="AM25" s="129"/>
      <c r="AN25" s="130"/>
      <c r="AO25" s="129"/>
      <c r="AP25" s="130"/>
      <c r="AQ25" s="129"/>
      <c r="AR25" s="130"/>
      <c r="AS25" s="129"/>
      <c r="AT25" s="130"/>
      <c r="AU25" s="129"/>
      <c r="AV25" s="130"/>
      <c r="AW25" s="129"/>
      <c r="AX25" s="130"/>
      <c r="AY25" s="129"/>
      <c r="AZ25" s="130"/>
      <c r="BA25" s="130"/>
      <c r="BB25" s="130"/>
      <c r="BC25" s="129"/>
    </row>
    <row r="26" spans="1:55" s="131" customFormat="1" ht="21" customHeight="1">
      <c r="A26" s="138" t="s">
        <v>152</v>
      </c>
      <c r="B26" s="139" t="s">
        <v>351</v>
      </c>
      <c r="C26" s="126" t="s">
        <v>338</v>
      </c>
      <c r="D26" s="125">
        <f>D27</f>
        <v>0</v>
      </c>
      <c r="E26" s="126" t="s">
        <v>338</v>
      </c>
      <c r="F26" s="125">
        <f>F27</f>
        <v>0</v>
      </c>
      <c r="G26" s="126" t="s">
        <v>338</v>
      </c>
      <c r="H26" s="125">
        <f>H27</f>
        <v>0</v>
      </c>
      <c r="I26" s="126" t="s">
        <v>338</v>
      </c>
      <c r="J26" s="125">
        <f>J27</f>
        <v>0</v>
      </c>
      <c r="K26" s="126" t="s">
        <v>338</v>
      </c>
      <c r="L26" s="125">
        <f>L27</f>
        <v>0</v>
      </c>
      <c r="M26" s="126" t="s">
        <v>338</v>
      </c>
      <c r="N26" s="125">
        <f>N27</f>
        <v>0</v>
      </c>
      <c r="O26" s="126" t="s">
        <v>338</v>
      </c>
      <c r="P26" s="125">
        <f>P27</f>
        <v>0</v>
      </c>
      <c r="Q26" s="126" t="s">
        <v>338</v>
      </c>
      <c r="R26" s="125">
        <f>R27</f>
        <v>0</v>
      </c>
      <c r="S26" s="126" t="s">
        <v>338</v>
      </c>
      <c r="T26" s="125">
        <f>T27</f>
        <v>0</v>
      </c>
      <c r="U26" s="126" t="s">
        <v>338</v>
      </c>
      <c r="V26" s="125">
        <f>V27</f>
        <v>0</v>
      </c>
      <c r="W26" s="126" t="s">
        <v>338</v>
      </c>
      <c r="X26" s="125">
        <f>X27</f>
        <v>0</v>
      </c>
      <c r="Y26" s="125" t="s">
        <v>338</v>
      </c>
      <c r="Z26" s="125">
        <f>Z27</f>
        <v>0</v>
      </c>
      <c r="AA26" s="126" t="s">
        <v>338</v>
      </c>
      <c r="AB26" s="125">
        <f>AB27</f>
        <v>0</v>
      </c>
      <c r="AC26" s="126" t="s">
        <v>338</v>
      </c>
      <c r="AD26" s="125">
        <f>AD27</f>
        <v>0</v>
      </c>
      <c r="AE26" s="126" t="s">
        <v>338</v>
      </c>
      <c r="AF26" s="125">
        <f>AF27</f>
        <v>0</v>
      </c>
      <c r="AG26" s="126" t="s">
        <v>338</v>
      </c>
      <c r="AH26" s="125">
        <f>AH27</f>
        <v>0</v>
      </c>
      <c r="AI26" s="126" t="s">
        <v>338</v>
      </c>
      <c r="AJ26" s="125">
        <f>AJ27</f>
        <v>0</v>
      </c>
      <c r="AK26" s="126" t="s">
        <v>338</v>
      </c>
      <c r="AL26" s="126" t="s">
        <v>338</v>
      </c>
      <c r="AM26" s="126" t="s">
        <v>338</v>
      </c>
      <c r="AN26" s="125">
        <f>AN27</f>
        <v>0</v>
      </c>
      <c r="AO26" s="126" t="s">
        <v>338</v>
      </c>
      <c r="AP26" s="125">
        <f>AP27</f>
        <v>0</v>
      </c>
      <c r="AQ26" s="126" t="s">
        <v>338</v>
      </c>
      <c r="AR26" s="125">
        <f>AR27</f>
        <v>0</v>
      </c>
      <c r="AS26" s="126" t="s">
        <v>338</v>
      </c>
      <c r="AT26" s="125">
        <f>AT27</f>
        <v>0</v>
      </c>
      <c r="AU26" s="126" t="s">
        <v>338</v>
      </c>
      <c r="AV26" s="125">
        <f>AV27</f>
        <v>0</v>
      </c>
      <c r="AW26" s="126" t="s">
        <v>338</v>
      </c>
      <c r="AX26" s="125">
        <f>AX27</f>
        <v>0</v>
      </c>
      <c r="AY26" s="126" t="s">
        <v>338</v>
      </c>
      <c r="AZ26" s="125">
        <f>AZ27</f>
        <v>0</v>
      </c>
      <c r="BA26" s="125" t="s">
        <v>338</v>
      </c>
      <c r="BB26" s="125">
        <f>BB27</f>
        <v>0</v>
      </c>
      <c r="BC26" s="126" t="s">
        <v>338</v>
      </c>
    </row>
    <row r="27" spans="1:55" s="131" customFormat="1" ht="44.85" customHeight="1">
      <c r="A27" s="138" t="s">
        <v>153</v>
      </c>
      <c r="B27" s="139" t="s">
        <v>352</v>
      </c>
      <c r="C27" s="126" t="s">
        <v>338</v>
      </c>
      <c r="D27" s="125">
        <f>D28+D29+D30</f>
        <v>0</v>
      </c>
      <c r="E27" s="126" t="s">
        <v>338</v>
      </c>
      <c r="F27" s="125">
        <f>F28+F29+F30</f>
        <v>0</v>
      </c>
      <c r="G27" s="126" t="s">
        <v>338</v>
      </c>
      <c r="H27" s="125">
        <f>H28+H29+H30</f>
        <v>0</v>
      </c>
      <c r="I27" s="126" t="s">
        <v>338</v>
      </c>
      <c r="J27" s="125">
        <f>J28+J29+J30</f>
        <v>0</v>
      </c>
      <c r="K27" s="126" t="s">
        <v>338</v>
      </c>
      <c r="L27" s="125">
        <f>L28+L29+L30</f>
        <v>0</v>
      </c>
      <c r="M27" s="126" t="s">
        <v>338</v>
      </c>
      <c r="N27" s="125">
        <f>N28+N29+N30</f>
        <v>0</v>
      </c>
      <c r="O27" s="126" t="s">
        <v>338</v>
      </c>
      <c r="P27" s="125">
        <f>P28+P29+P30</f>
        <v>0</v>
      </c>
      <c r="Q27" s="126" t="s">
        <v>338</v>
      </c>
      <c r="R27" s="125">
        <f>R28+R29+R30</f>
        <v>0</v>
      </c>
      <c r="S27" s="126" t="s">
        <v>338</v>
      </c>
      <c r="T27" s="125">
        <f>T28+T29+T30</f>
        <v>0</v>
      </c>
      <c r="U27" s="126" t="s">
        <v>338</v>
      </c>
      <c r="V27" s="125">
        <f>V28+V29+V30</f>
        <v>0</v>
      </c>
      <c r="W27" s="126" t="s">
        <v>338</v>
      </c>
      <c r="X27" s="125">
        <f>X28</f>
        <v>0</v>
      </c>
      <c r="Y27" s="125" t="s">
        <v>338</v>
      </c>
      <c r="Z27" s="125">
        <f>Z28+Z29+Z30</f>
        <v>0</v>
      </c>
      <c r="AA27" s="126" t="s">
        <v>338</v>
      </c>
      <c r="AB27" s="125">
        <f>AB28</f>
        <v>0</v>
      </c>
      <c r="AC27" s="126" t="s">
        <v>338</v>
      </c>
      <c r="AD27" s="125">
        <f>AD28+AD29+AD30</f>
        <v>0</v>
      </c>
      <c r="AE27" s="126" t="s">
        <v>338</v>
      </c>
      <c r="AF27" s="125">
        <f>AF28+AF29+AF30</f>
        <v>0</v>
      </c>
      <c r="AG27" s="126" t="s">
        <v>338</v>
      </c>
      <c r="AH27" s="125">
        <f>AH28+AH29+AH30</f>
        <v>0</v>
      </c>
      <c r="AI27" s="126" t="s">
        <v>338</v>
      </c>
      <c r="AJ27" s="125">
        <f>AJ28+AJ29+AJ30</f>
        <v>0</v>
      </c>
      <c r="AK27" s="126" t="s">
        <v>338</v>
      </c>
      <c r="AL27" s="126" t="s">
        <v>338</v>
      </c>
      <c r="AM27" s="126" t="s">
        <v>338</v>
      </c>
      <c r="AN27" s="125">
        <f>AN28+AN29+AN30</f>
        <v>0</v>
      </c>
      <c r="AO27" s="126" t="s">
        <v>338</v>
      </c>
      <c r="AP27" s="125">
        <f>AP28+AP29+AP30</f>
        <v>0</v>
      </c>
      <c r="AQ27" s="126" t="s">
        <v>338</v>
      </c>
      <c r="AR27" s="125">
        <f>AR28+AR29+AR30</f>
        <v>0</v>
      </c>
      <c r="AS27" s="126" t="s">
        <v>338</v>
      </c>
      <c r="AT27" s="125">
        <f>AT28+AT29+AT30</f>
        <v>0</v>
      </c>
      <c r="AU27" s="126" t="s">
        <v>338</v>
      </c>
      <c r="AV27" s="125">
        <f>AV28+AV29+AV30</f>
        <v>0</v>
      </c>
      <c r="AW27" s="126" t="s">
        <v>338</v>
      </c>
      <c r="AX27" s="125">
        <f>AX28+AX29+AX30</f>
        <v>0</v>
      </c>
      <c r="AY27" s="126" t="s">
        <v>338</v>
      </c>
      <c r="AZ27" s="125">
        <f>AZ28</f>
        <v>0</v>
      </c>
      <c r="BA27" s="125" t="s">
        <v>338</v>
      </c>
      <c r="BB27" s="125">
        <f>BB28+BB29+BB30</f>
        <v>0</v>
      </c>
      <c r="BC27" s="126" t="s">
        <v>338</v>
      </c>
    </row>
    <row r="28" spans="1:55" s="131" customFormat="1" ht="51.6" customHeight="1">
      <c r="A28" s="138" t="s">
        <v>168</v>
      </c>
      <c r="B28" s="139" t="s">
        <v>353</v>
      </c>
      <c r="C28" s="126" t="s">
        <v>338</v>
      </c>
      <c r="D28" s="125">
        <f>D29</f>
        <v>0</v>
      </c>
      <c r="E28" s="126" t="s">
        <v>338</v>
      </c>
      <c r="F28" s="125">
        <f>F29</f>
        <v>0</v>
      </c>
      <c r="G28" s="126" t="s">
        <v>338</v>
      </c>
      <c r="H28" s="125">
        <f>H29</f>
        <v>0</v>
      </c>
      <c r="I28" s="126" t="s">
        <v>338</v>
      </c>
      <c r="J28" s="125">
        <f>J29</f>
        <v>0</v>
      </c>
      <c r="K28" s="126" t="s">
        <v>338</v>
      </c>
      <c r="L28" s="125">
        <f>L29</f>
        <v>0</v>
      </c>
      <c r="M28" s="126" t="s">
        <v>338</v>
      </c>
      <c r="N28" s="125">
        <f>N29</f>
        <v>0</v>
      </c>
      <c r="O28" s="126" t="s">
        <v>338</v>
      </c>
      <c r="P28" s="125">
        <f>P29</f>
        <v>0</v>
      </c>
      <c r="Q28" s="126" t="s">
        <v>338</v>
      </c>
      <c r="R28" s="125">
        <f>R29</f>
        <v>0</v>
      </c>
      <c r="S28" s="126" t="s">
        <v>338</v>
      </c>
      <c r="T28" s="125">
        <f>T29</f>
        <v>0</v>
      </c>
      <c r="U28" s="126" t="s">
        <v>338</v>
      </c>
      <c r="V28" s="125">
        <f>V29</f>
        <v>0</v>
      </c>
      <c r="W28" s="126" t="s">
        <v>338</v>
      </c>
      <c r="X28" s="125">
        <f>X29</f>
        <v>0</v>
      </c>
      <c r="Y28" s="125" t="s">
        <v>338</v>
      </c>
      <c r="Z28" s="125">
        <f>Z29</f>
        <v>0</v>
      </c>
      <c r="AA28" s="126" t="s">
        <v>338</v>
      </c>
      <c r="AB28" s="125">
        <f>AB29</f>
        <v>0</v>
      </c>
      <c r="AC28" s="126" t="s">
        <v>338</v>
      </c>
      <c r="AD28" s="125">
        <f>AD29</f>
        <v>0</v>
      </c>
      <c r="AE28" s="126" t="s">
        <v>338</v>
      </c>
      <c r="AF28" s="125">
        <f>AF29</f>
        <v>0</v>
      </c>
      <c r="AG28" s="126" t="s">
        <v>338</v>
      </c>
      <c r="AH28" s="125">
        <f>AH29</f>
        <v>0</v>
      </c>
      <c r="AI28" s="126" t="s">
        <v>338</v>
      </c>
      <c r="AJ28" s="125">
        <f>AJ29</f>
        <v>0</v>
      </c>
      <c r="AK28" s="126" t="s">
        <v>338</v>
      </c>
      <c r="AL28" s="126" t="s">
        <v>338</v>
      </c>
      <c r="AM28" s="126" t="s">
        <v>338</v>
      </c>
      <c r="AN28" s="125">
        <f>AN29</f>
        <v>0</v>
      </c>
      <c r="AO28" s="126" t="s">
        <v>338</v>
      </c>
      <c r="AP28" s="125">
        <f>AP29</f>
        <v>0</v>
      </c>
      <c r="AQ28" s="126" t="s">
        <v>338</v>
      </c>
      <c r="AR28" s="125">
        <f>AR29</f>
        <v>0</v>
      </c>
      <c r="AS28" s="126" t="s">
        <v>338</v>
      </c>
      <c r="AT28" s="125">
        <f>AT29</f>
        <v>0</v>
      </c>
      <c r="AU28" s="126" t="s">
        <v>338</v>
      </c>
      <c r="AV28" s="125">
        <f>AV29</f>
        <v>0</v>
      </c>
      <c r="AW28" s="126" t="s">
        <v>338</v>
      </c>
      <c r="AX28" s="125">
        <f>AX29</f>
        <v>0</v>
      </c>
      <c r="AY28" s="126" t="s">
        <v>338</v>
      </c>
      <c r="AZ28" s="125">
        <f>AZ29</f>
        <v>0</v>
      </c>
      <c r="BA28" s="125" t="s">
        <v>338</v>
      </c>
      <c r="BB28" s="125">
        <f>BB29</f>
        <v>0</v>
      </c>
      <c r="BC28" s="126" t="s">
        <v>338</v>
      </c>
    </row>
    <row r="29" spans="1:55" s="131" customFormat="1" ht="58.35" customHeight="1">
      <c r="A29" s="138" t="s">
        <v>169</v>
      </c>
      <c r="B29" s="139" t="s">
        <v>354</v>
      </c>
      <c r="C29" s="126" t="s">
        <v>338</v>
      </c>
      <c r="D29" s="125">
        <v>0</v>
      </c>
      <c r="E29" s="126" t="s">
        <v>338</v>
      </c>
      <c r="F29" s="125">
        <v>0</v>
      </c>
      <c r="G29" s="126" t="s">
        <v>338</v>
      </c>
      <c r="H29" s="125">
        <v>0</v>
      </c>
      <c r="I29" s="126" t="s">
        <v>338</v>
      </c>
      <c r="J29" s="125">
        <v>0</v>
      </c>
      <c r="K29" s="126" t="s">
        <v>338</v>
      </c>
      <c r="L29" s="125">
        <v>0</v>
      </c>
      <c r="M29" s="126" t="s">
        <v>338</v>
      </c>
      <c r="N29" s="125">
        <v>0</v>
      </c>
      <c r="O29" s="126" t="s">
        <v>338</v>
      </c>
      <c r="P29" s="125">
        <v>0</v>
      </c>
      <c r="Q29" s="126" t="s">
        <v>338</v>
      </c>
      <c r="R29" s="125">
        <v>0</v>
      </c>
      <c r="S29" s="126" t="s">
        <v>338</v>
      </c>
      <c r="T29" s="125">
        <v>0</v>
      </c>
      <c r="U29" s="126" t="s">
        <v>338</v>
      </c>
      <c r="V29" s="125">
        <v>0</v>
      </c>
      <c r="W29" s="126" t="s">
        <v>338</v>
      </c>
      <c r="X29" s="125">
        <v>0</v>
      </c>
      <c r="Y29" s="125" t="s">
        <v>338</v>
      </c>
      <c r="Z29" s="125">
        <v>0</v>
      </c>
      <c r="AA29" s="126" t="s">
        <v>338</v>
      </c>
      <c r="AB29" s="125">
        <v>0</v>
      </c>
      <c r="AC29" s="126" t="s">
        <v>338</v>
      </c>
      <c r="AD29" s="125">
        <v>0</v>
      </c>
      <c r="AE29" s="126" t="s">
        <v>338</v>
      </c>
      <c r="AF29" s="125">
        <v>0</v>
      </c>
      <c r="AG29" s="126" t="s">
        <v>338</v>
      </c>
      <c r="AH29" s="125">
        <v>0</v>
      </c>
      <c r="AI29" s="126" t="s">
        <v>338</v>
      </c>
      <c r="AJ29" s="125">
        <v>0</v>
      </c>
      <c r="AK29" s="126" t="s">
        <v>338</v>
      </c>
      <c r="AL29" s="126" t="s">
        <v>338</v>
      </c>
      <c r="AM29" s="126" t="s">
        <v>338</v>
      </c>
      <c r="AN29" s="125">
        <v>0</v>
      </c>
      <c r="AO29" s="126" t="s">
        <v>338</v>
      </c>
      <c r="AP29" s="125">
        <v>0</v>
      </c>
      <c r="AQ29" s="126" t="s">
        <v>338</v>
      </c>
      <c r="AR29" s="125">
        <v>0</v>
      </c>
      <c r="AS29" s="126" t="s">
        <v>338</v>
      </c>
      <c r="AT29" s="125">
        <v>0</v>
      </c>
      <c r="AU29" s="126" t="s">
        <v>338</v>
      </c>
      <c r="AV29" s="125">
        <v>0</v>
      </c>
      <c r="AW29" s="126" t="s">
        <v>338</v>
      </c>
      <c r="AX29" s="125">
        <v>0</v>
      </c>
      <c r="AY29" s="126" t="s">
        <v>338</v>
      </c>
      <c r="AZ29" s="125">
        <v>0</v>
      </c>
      <c r="BA29" s="125" t="s">
        <v>338</v>
      </c>
      <c r="BB29" s="125">
        <v>0</v>
      </c>
      <c r="BC29" s="126" t="s">
        <v>338</v>
      </c>
    </row>
    <row r="30" spans="1:55" s="131" customFormat="1" ht="51" customHeight="1">
      <c r="A30" s="138" t="s">
        <v>355</v>
      </c>
      <c r="B30" s="139" t="s">
        <v>356</v>
      </c>
      <c r="C30" s="126" t="s">
        <v>338</v>
      </c>
      <c r="D30" s="125">
        <v>0</v>
      </c>
      <c r="E30" s="126" t="s">
        <v>338</v>
      </c>
      <c r="F30" s="125">
        <v>0</v>
      </c>
      <c r="G30" s="126" t="s">
        <v>338</v>
      </c>
      <c r="H30" s="125">
        <v>0</v>
      </c>
      <c r="I30" s="126" t="s">
        <v>338</v>
      </c>
      <c r="J30" s="125">
        <v>0</v>
      </c>
      <c r="K30" s="126" t="s">
        <v>338</v>
      </c>
      <c r="L30" s="125">
        <v>0</v>
      </c>
      <c r="M30" s="126" t="s">
        <v>338</v>
      </c>
      <c r="N30" s="125">
        <v>0</v>
      </c>
      <c r="O30" s="126" t="s">
        <v>338</v>
      </c>
      <c r="P30" s="125">
        <v>0</v>
      </c>
      <c r="Q30" s="126" t="s">
        <v>338</v>
      </c>
      <c r="R30" s="125">
        <v>0</v>
      </c>
      <c r="S30" s="126" t="s">
        <v>338</v>
      </c>
      <c r="T30" s="125">
        <v>0</v>
      </c>
      <c r="U30" s="126" t="s">
        <v>338</v>
      </c>
      <c r="V30" s="125">
        <v>0</v>
      </c>
      <c r="W30" s="126" t="s">
        <v>338</v>
      </c>
      <c r="X30" s="125">
        <v>0</v>
      </c>
      <c r="Y30" s="125" t="s">
        <v>338</v>
      </c>
      <c r="Z30" s="125">
        <v>0</v>
      </c>
      <c r="AA30" s="126" t="s">
        <v>338</v>
      </c>
      <c r="AB30" s="125">
        <v>0</v>
      </c>
      <c r="AC30" s="126" t="s">
        <v>338</v>
      </c>
      <c r="AD30" s="125">
        <v>0</v>
      </c>
      <c r="AE30" s="126" t="s">
        <v>338</v>
      </c>
      <c r="AF30" s="125">
        <v>0</v>
      </c>
      <c r="AG30" s="126" t="s">
        <v>338</v>
      </c>
      <c r="AH30" s="125">
        <v>0</v>
      </c>
      <c r="AI30" s="126" t="s">
        <v>338</v>
      </c>
      <c r="AJ30" s="125">
        <v>0</v>
      </c>
      <c r="AK30" s="126" t="s">
        <v>338</v>
      </c>
      <c r="AL30" s="126" t="s">
        <v>338</v>
      </c>
      <c r="AM30" s="126" t="s">
        <v>338</v>
      </c>
      <c r="AN30" s="125">
        <v>0</v>
      </c>
      <c r="AO30" s="126" t="s">
        <v>338</v>
      </c>
      <c r="AP30" s="125">
        <v>0</v>
      </c>
      <c r="AQ30" s="126" t="s">
        <v>338</v>
      </c>
      <c r="AR30" s="125">
        <v>0</v>
      </c>
      <c r="AS30" s="126" t="s">
        <v>338</v>
      </c>
      <c r="AT30" s="125">
        <v>0</v>
      </c>
      <c r="AU30" s="126" t="s">
        <v>338</v>
      </c>
      <c r="AV30" s="125">
        <v>0</v>
      </c>
      <c r="AW30" s="126" t="s">
        <v>338</v>
      </c>
      <c r="AX30" s="125">
        <v>0</v>
      </c>
      <c r="AY30" s="126" t="s">
        <v>338</v>
      </c>
      <c r="AZ30" s="125">
        <v>0</v>
      </c>
      <c r="BA30" s="125" t="s">
        <v>338</v>
      </c>
      <c r="BB30" s="125">
        <v>0</v>
      </c>
      <c r="BC30" s="126" t="s">
        <v>338</v>
      </c>
    </row>
    <row r="31" spans="1:55" s="131" customFormat="1" ht="47.25" customHeight="1">
      <c r="A31" s="138" t="s">
        <v>154</v>
      </c>
      <c r="B31" s="139" t="s">
        <v>357</v>
      </c>
      <c r="C31" s="126" t="s">
        <v>338</v>
      </c>
      <c r="D31" s="125">
        <v>0</v>
      </c>
      <c r="E31" s="126" t="s">
        <v>338</v>
      </c>
      <c r="F31" s="125">
        <v>0</v>
      </c>
      <c r="G31" s="126" t="s">
        <v>338</v>
      </c>
      <c r="H31" s="125">
        <v>0</v>
      </c>
      <c r="I31" s="126" t="s">
        <v>338</v>
      </c>
      <c r="J31" s="125">
        <v>0</v>
      </c>
      <c r="K31" s="126" t="s">
        <v>338</v>
      </c>
      <c r="L31" s="125">
        <v>0</v>
      </c>
      <c r="M31" s="126" t="s">
        <v>338</v>
      </c>
      <c r="N31" s="125">
        <v>0</v>
      </c>
      <c r="O31" s="126" t="s">
        <v>338</v>
      </c>
      <c r="P31" s="125">
        <v>0</v>
      </c>
      <c r="Q31" s="126" t="s">
        <v>338</v>
      </c>
      <c r="R31" s="125">
        <v>0</v>
      </c>
      <c r="S31" s="126" t="s">
        <v>338</v>
      </c>
      <c r="T31" s="125">
        <v>0</v>
      </c>
      <c r="U31" s="126" t="s">
        <v>338</v>
      </c>
      <c r="V31" s="125">
        <v>0</v>
      </c>
      <c r="W31" s="126" t="s">
        <v>338</v>
      </c>
      <c r="X31" s="125">
        <v>0</v>
      </c>
      <c r="Y31" s="125" t="s">
        <v>338</v>
      </c>
      <c r="Z31" s="125">
        <v>0</v>
      </c>
      <c r="AA31" s="126" t="s">
        <v>338</v>
      </c>
      <c r="AB31" s="125">
        <v>0</v>
      </c>
      <c r="AC31" s="126" t="s">
        <v>338</v>
      </c>
      <c r="AD31" s="125">
        <v>0</v>
      </c>
      <c r="AE31" s="126" t="s">
        <v>338</v>
      </c>
      <c r="AF31" s="125">
        <v>0</v>
      </c>
      <c r="AG31" s="126" t="s">
        <v>338</v>
      </c>
      <c r="AH31" s="125">
        <v>0</v>
      </c>
      <c r="AI31" s="126" t="s">
        <v>338</v>
      </c>
      <c r="AJ31" s="125">
        <v>0</v>
      </c>
      <c r="AK31" s="126" t="s">
        <v>338</v>
      </c>
      <c r="AL31" s="126" t="s">
        <v>338</v>
      </c>
      <c r="AM31" s="126" t="s">
        <v>338</v>
      </c>
      <c r="AN31" s="125">
        <v>0</v>
      </c>
      <c r="AO31" s="126" t="s">
        <v>338</v>
      </c>
      <c r="AP31" s="125">
        <v>0</v>
      </c>
      <c r="AQ31" s="126" t="s">
        <v>338</v>
      </c>
      <c r="AR31" s="125">
        <v>0</v>
      </c>
      <c r="AS31" s="126" t="s">
        <v>338</v>
      </c>
      <c r="AT31" s="125">
        <v>0</v>
      </c>
      <c r="AU31" s="126" t="s">
        <v>338</v>
      </c>
      <c r="AV31" s="125">
        <v>0</v>
      </c>
      <c r="AW31" s="126" t="s">
        <v>338</v>
      </c>
      <c r="AX31" s="125">
        <v>0</v>
      </c>
      <c r="AY31" s="126" t="s">
        <v>338</v>
      </c>
      <c r="AZ31" s="125">
        <v>0</v>
      </c>
      <c r="BA31" s="125" t="s">
        <v>338</v>
      </c>
      <c r="BB31" s="125">
        <v>0</v>
      </c>
      <c r="BC31" s="126" t="s">
        <v>338</v>
      </c>
    </row>
    <row r="32" spans="1:55" s="131" customFormat="1" ht="52.9" customHeight="1">
      <c r="A32" s="138" t="s">
        <v>358</v>
      </c>
      <c r="B32" s="139" t="s">
        <v>359</v>
      </c>
      <c r="C32" s="126" t="s">
        <v>338</v>
      </c>
      <c r="D32" s="125">
        <v>0</v>
      </c>
      <c r="E32" s="126" t="s">
        <v>338</v>
      </c>
      <c r="F32" s="125">
        <v>0</v>
      </c>
      <c r="G32" s="126" t="s">
        <v>338</v>
      </c>
      <c r="H32" s="125">
        <v>0</v>
      </c>
      <c r="I32" s="126" t="s">
        <v>338</v>
      </c>
      <c r="J32" s="125">
        <v>0</v>
      </c>
      <c r="K32" s="126" t="s">
        <v>338</v>
      </c>
      <c r="L32" s="125">
        <v>0</v>
      </c>
      <c r="M32" s="126" t="s">
        <v>338</v>
      </c>
      <c r="N32" s="125">
        <v>0</v>
      </c>
      <c r="O32" s="126" t="s">
        <v>338</v>
      </c>
      <c r="P32" s="125">
        <v>0</v>
      </c>
      <c r="Q32" s="126" t="s">
        <v>338</v>
      </c>
      <c r="R32" s="125">
        <v>0</v>
      </c>
      <c r="S32" s="126" t="s">
        <v>338</v>
      </c>
      <c r="T32" s="125">
        <v>0</v>
      </c>
      <c r="U32" s="126" t="s">
        <v>338</v>
      </c>
      <c r="V32" s="125">
        <v>0</v>
      </c>
      <c r="W32" s="126" t="s">
        <v>338</v>
      </c>
      <c r="X32" s="125">
        <v>0</v>
      </c>
      <c r="Y32" s="125" t="s">
        <v>338</v>
      </c>
      <c r="Z32" s="125">
        <v>0</v>
      </c>
      <c r="AA32" s="126" t="s">
        <v>338</v>
      </c>
      <c r="AB32" s="125">
        <v>0</v>
      </c>
      <c r="AC32" s="126" t="s">
        <v>338</v>
      </c>
      <c r="AD32" s="125">
        <v>0</v>
      </c>
      <c r="AE32" s="126" t="s">
        <v>338</v>
      </c>
      <c r="AF32" s="125">
        <v>0</v>
      </c>
      <c r="AG32" s="126" t="s">
        <v>338</v>
      </c>
      <c r="AH32" s="125">
        <v>0</v>
      </c>
      <c r="AI32" s="126" t="s">
        <v>338</v>
      </c>
      <c r="AJ32" s="125">
        <v>0</v>
      </c>
      <c r="AK32" s="126" t="s">
        <v>338</v>
      </c>
      <c r="AL32" s="126" t="s">
        <v>338</v>
      </c>
      <c r="AM32" s="126" t="s">
        <v>338</v>
      </c>
      <c r="AN32" s="125">
        <v>0</v>
      </c>
      <c r="AO32" s="126" t="s">
        <v>338</v>
      </c>
      <c r="AP32" s="125">
        <v>0</v>
      </c>
      <c r="AQ32" s="126" t="s">
        <v>338</v>
      </c>
      <c r="AR32" s="125">
        <v>0</v>
      </c>
      <c r="AS32" s="126" t="s">
        <v>338</v>
      </c>
      <c r="AT32" s="125">
        <v>0</v>
      </c>
      <c r="AU32" s="126" t="s">
        <v>338</v>
      </c>
      <c r="AV32" s="125">
        <v>0</v>
      </c>
      <c r="AW32" s="126" t="s">
        <v>338</v>
      </c>
      <c r="AX32" s="125">
        <v>0</v>
      </c>
      <c r="AY32" s="126" t="s">
        <v>338</v>
      </c>
      <c r="AZ32" s="125">
        <v>0</v>
      </c>
      <c r="BA32" s="125" t="s">
        <v>338</v>
      </c>
      <c r="BB32" s="125">
        <v>0</v>
      </c>
      <c r="BC32" s="126" t="s">
        <v>338</v>
      </c>
    </row>
    <row r="33" spans="1:82" s="131" customFormat="1" ht="51" customHeight="1">
      <c r="A33" s="138" t="s">
        <v>360</v>
      </c>
      <c r="B33" s="139" t="s">
        <v>361</v>
      </c>
      <c r="C33" s="126" t="s">
        <v>338</v>
      </c>
      <c r="D33" s="125">
        <v>0</v>
      </c>
      <c r="E33" s="126" t="s">
        <v>338</v>
      </c>
      <c r="F33" s="125">
        <v>0</v>
      </c>
      <c r="G33" s="126" t="s">
        <v>338</v>
      </c>
      <c r="H33" s="125">
        <v>0</v>
      </c>
      <c r="I33" s="126" t="s">
        <v>338</v>
      </c>
      <c r="J33" s="125">
        <v>0</v>
      </c>
      <c r="K33" s="126" t="s">
        <v>338</v>
      </c>
      <c r="L33" s="125">
        <v>0</v>
      </c>
      <c r="M33" s="126" t="s">
        <v>338</v>
      </c>
      <c r="N33" s="125">
        <v>0</v>
      </c>
      <c r="O33" s="126" t="s">
        <v>338</v>
      </c>
      <c r="P33" s="125">
        <v>0</v>
      </c>
      <c r="Q33" s="126" t="s">
        <v>338</v>
      </c>
      <c r="R33" s="125">
        <v>0</v>
      </c>
      <c r="S33" s="126" t="s">
        <v>338</v>
      </c>
      <c r="T33" s="125">
        <v>0</v>
      </c>
      <c r="U33" s="126" t="s">
        <v>338</v>
      </c>
      <c r="V33" s="125">
        <v>0</v>
      </c>
      <c r="W33" s="126" t="s">
        <v>338</v>
      </c>
      <c r="X33" s="125">
        <v>0</v>
      </c>
      <c r="Y33" s="125" t="s">
        <v>338</v>
      </c>
      <c r="Z33" s="125">
        <v>0</v>
      </c>
      <c r="AA33" s="126" t="s">
        <v>338</v>
      </c>
      <c r="AB33" s="125">
        <v>0</v>
      </c>
      <c r="AC33" s="126" t="s">
        <v>338</v>
      </c>
      <c r="AD33" s="125">
        <v>0</v>
      </c>
      <c r="AE33" s="126" t="s">
        <v>338</v>
      </c>
      <c r="AF33" s="125">
        <v>0</v>
      </c>
      <c r="AG33" s="126" t="s">
        <v>338</v>
      </c>
      <c r="AH33" s="125">
        <v>0</v>
      </c>
      <c r="AI33" s="126" t="s">
        <v>338</v>
      </c>
      <c r="AJ33" s="125">
        <v>0</v>
      </c>
      <c r="AK33" s="126" t="s">
        <v>338</v>
      </c>
      <c r="AL33" s="126" t="s">
        <v>338</v>
      </c>
      <c r="AM33" s="126" t="s">
        <v>338</v>
      </c>
      <c r="AN33" s="125">
        <v>0</v>
      </c>
      <c r="AO33" s="126" t="s">
        <v>338</v>
      </c>
      <c r="AP33" s="125">
        <v>0</v>
      </c>
      <c r="AQ33" s="126" t="s">
        <v>338</v>
      </c>
      <c r="AR33" s="125">
        <v>0</v>
      </c>
      <c r="AS33" s="126" t="s">
        <v>338</v>
      </c>
      <c r="AT33" s="125">
        <v>0</v>
      </c>
      <c r="AU33" s="126" t="s">
        <v>338</v>
      </c>
      <c r="AV33" s="125">
        <v>0</v>
      </c>
      <c r="AW33" s="126" t="s">
        <v>338</v>
      </c>
      <c r="AX33" s="125">
        <v>0</v>
      </c>
      <c r="AY33" s="126" t="s">
        <v>338</v>
      </c>
      <c r="AZ33" s="125">
        <v>0</v>
      </c>
      <c r="BA33" s="125" t="s">
        <v>338</v>
      </c>
      <c r="BB33" s="125">
        <v>0</v>
      </c>
      <c r="BC33" s="126" t="s">
        <v>338</v>
      </c>
    </row>
    <row r="34" spans="1:82" s="131" customFormat="1" ht="34.5" customHeight="1">
      <c r="A34" s="138" t="s">
        <v>155</v>
      </c>
      <c r="B34" s="139" t="s">
        <v>362</v>
      </c>
      <c r="C34" s="126" t="s">
        <v>338</v>
      </c>
      <c r="D34" s="125">
        <v>0</v>
      </c>
      <c r="E34" s="126" t="s">
        <v>338</v>
      </c>
      <c r="F34" s="125">
        <v>0</v>
      </c>
      <c r="G34" s="126" t="s">
        <v>338</v>
      </c>
      <c r="H34" s="125">
        <v>0</v>
      </c>
      <c r="I34" s="126" t="s">
        <v>338</v>
      </c>
      <c r="J34" s="125">
        <v>0</v>
      </c>
      <c r="K34" s="126" t="s">
        <v>338</v>
      </c>
      <c r="L34" s="125">
        <v>0</v>
      </c>
      <c r="M34" s="126" t="s">
        <v>338</v>
      </c>
      <c r="N34" s="125">
        <v>0</v>
      </c>
      <c r="O34" s="126" t="s">
        <v>338</v>
      </c>
      <c r="P34" s="125">
        <v>0</v>
      </c>
      <c r="Q34" s="126" t="s">
        <v>338</v>
      </c>
      <c r="R34" s="125">
        <v>0</v>
      </c>
      <c r="S34" s="126" t="s">
        <v>338</v>
      </c>
      <c r="T34" s="125">
        <v>0</v>
      </c>
      <c r="U34" s="126" t="s">
        <v>338</v>
      </c>
      <c r="V34" s="125">
        <v>0</v>
      </c>
      <c r="W34" s="126" t="s">
        <v>338</v>
      </c>
      <c r="X34" s="125">
        <v>0</v>
      </c>
      <c r="Y34" s="125" t="s">
        <v>338</v>
      </c>
      <c r="Z34" s="125">
        <v>0</v>
      </c>
      <c r="AA34" s="126" t="s">
        <v>338</v>
      </c>
      <c r="AB34" s="125">
        <v>0</v>
      </c>
      <c r="AC34" s="126" t="s">
        <v>338</v>
      </c>
      <c r="AD34" s="125">
        <v>0</v>
      </c>
      <c r="AE34" s="126" t="s">
        <v>338</v>
      </c>
      <c r="AF34" s="125">
        <v>0</v>
      </c>
      <c r="AG34" s="126" t="s">
        <v>338</v>
      </c>
      <c r="AH34" s="125">
        <v>0</v>
      </c>
      <c r="AI34" s="126" t="s">
        <v>338</v>
      </c>
      <c r="AJ34" s="125">
        <v>0</v>
      </c>
      <c r="AK34" s="126" t="s">
        <v>338</v>
      </c>
      <c r="AL34" s="126" t="s">
        <v>338</v>
      </c>
      <c r="AM34" s="126" t="s">
        <v>338</v>
      </c>
      <c r="AN34" s="125">
        <v>0</v>
      </c>
      <c r="AO34" s="126" t="s">
        <v>338</v>
      </c>
      <c r="AP34" s="125">
        <v>0</v>
      </c>
      <c r="AQ34" s="126" t="s">
        <v>338</v>
      </c>
      <c r="AR34" s="125">
        <v>0</v>
      </c>
      <c r="AS34" s="126" t="s">
        <v>338</v>
      </c>
      <c r="AT34" s="125">
        <v>0</v>
      </c>
      <c r="AU34" s="126" t="s">
        <v>338</v>
      </c>
      <c r="AV34" s="125">
        <v>0</v>
      </c>
      <c r="AW34" s="126" t="s">
        <v>338</v>
      </c>
      <c r="AX34" s="125">
        <v>0</v>
      </c>
      <c r="AY34" s="126" t="s">
        <v>338</v>
      </c>
      <c r="AZ34" s="125">
        <v>0</v>
      </c>
      <c r="BA34" s="125" t="s">
        <v>338</v>
      </c>
      <c r="BB34" s="125">
        <v>0</v>
      </c>
      <c r="BC34" s="126" t="s">
        <v>338</v>
      </c>
    </row>
    <row r="35" spans="1:82" s="131" customFormat="1" ht="38.25" customHeight="1">
      <c r="A35" s="138" t="s">
        <v>170</v>
      </c>
      <c r="B35" s="139" t="s">
        <v>363</v>
      </c>
      <c r="C35" s="126" t="s">
        <v>338</v>
      </c>
      <c r="D35" s="125">
        <v>0</v>
      </c>
      <c r="E35" s="126" t="s">
        <v>338</v>
      </c>
      <c r="F35" s="125">
        <v>0</v>
      </c>
      <c r="G35" s="126" t="s">
        <v>338</v>
      </c>
      <c r="H35" s="125">
        <v>0</v>
      </c>
      <c r="I35" s="126" t="s">
        <v>338</v>
      </c>
      <c r="J35" s="125">
        <v>0</v>
      </c>
      <c r="K35" s="126" t="s">
        <v>338</v>
      </c>
      <c r="L35" s="125">
        <v>0</v>
      </c>
      <c r="M35" s="126" t="s">
        <v>338</v>
      </c>
      <c r="N35" s="125">
        <v>0</v>
      </c>
      <c r="O35" s="126" t="s">
        <v>338</v>
      </c>
      <c r="P35" s="125">
        <v>0</v>
      </c>
      <c r="Q35" s="126" t="s">
        <v>338</v>
      </c>
      <c r="R35" s="125">
        <v>0</v>
      </c>
      <c r="S35" s="126" t="s">
        <v>338</v>
      </c>
      <c r="T35" s="125">
        <v>0</v>
      </c>
      <c r="U35" s="126" t="s">
        <v>338</v>
      </c>
      <c r="V35" s="125">
        <v>0</v>
      </c>
      <c r="W35" s="126" t="s">
        <v>338</v>
      </c>
      <c r="X35" s="125">
        <v>0</v>
      </c>
      <c r="Y35" s="125" t="s">
        <v>338</v>
      </c>
      <c r="Z35" s="125">
        <v>0</v>
      </c>
      <c r="AA35" s="126" t="s">
        <v>338</v>
      </c>
      <c r="AB35" s="125">
        <v>0</v>
      </c>
      <c r="AC35" s="126" t="s">
        <v>338</v>
      </c>
      <c r="AD35" s="125">
        <v>0</v>
      </c>
      <c r="AE35" s="126" t="s">
        <v>338</v>
      </c>
      <c r="AF35" s="125">
        <v>0</v>
      </c>
      <c r="AG35" s="126" t="s">
        <v>338</v>
      </c>
      <c r="AH35" s="125">
        <v>0</v>
      </c>
      <c r="AI35" s="126" t="s">
        <v>338</v>
      </c>
      <c r="AJ35" s="125">
        <v>0</v>
      </c>
      <c r="AK35" s="126" t="s">
        <v>338</v>
      </c>
      <c r="AL35" s="126" t="s">
        <v>338</v>
      </c>
      <c r="AM35" s="126" t="s">
        <v>338</v>
      </c>
      <c r="AN35" s="125">
        <v>0</v>
      </c>
      <c r="AO35" s="126" t="s">
        <v>338</v>
      </c>
      <c r="AP35" s="125">
        <v>0</v>
      </c>
      <c r="AQ35" s="126" t="s">
        <v>338</v>
      </c>
      <c r="AR35" s="125">
        <v>0</v>
      </c>
      <c r="AS35" s="126" t="s">
        <v>338</v>
      </c>
      <c r="AT35" s="125">
        <v>0</v>
      </c>
      <c r="AU35" s="126" t="s">
        <v>338</v>
      </c>
      <c r="AV35" s="125">
        <v>0</v>
      </c>
      <c r="AW35" s="126" t="s">
        <v>338</v>
      </c>
      <c r="AX35" s="125">
        <v>0</v>
      </c>
      <c r="AY35" s="126" t="s">
        <v>338</v>
      </c>
      <c r="AZ35" s="125">
        <v>0</v>
      </c>
      <c r="BA35" s="125" t="s">
        <v>338</v>
      </c>
      <c r="BB35" s="125">
        <v>0</v>
      </c>
      <c r="BC35" s="126" t="s">
        <v>338</v>
      </c>
    </row>
    <row r="36" spans="1:82" s="131" customFormat="1" ht="86.85" customHeight="1">
      <c r="A36" s="138" t="s">
        <v>170</v>
      </c>
      <c r="B36" s="139" t="s">
        <v>364</v>
      </c>
      <c r="C36" s="126" t="s">
        <v>338</v>
      </c>
      <c r="D36" s="125">
        <v>0</v>
      </c>
      <c r="E36" s="126" t="s">
        <v>338</v>
      </c>
      <c r="F36" s="125">
        <v>0</v>
      </c>
      <c r="G36" s="126" t="s">
        <v>338</v>
      </c>
      <c r="H36" s="125">
        <v>0</v>
      </c>
      <c r="I36" s="126" t="s">
        <v>338</v>
      </c>
      <c r="J36" s="125">
        <v>0</v>
      </c>
      <c r="K36" s="126" t="s">
        <v>338</v>
      </c>
      <c r="L36" s="125">
        <v>0</v>
      </c>
      <c r="M36" s="126" t="s">
        <v>338</v>
      </c>
      <c r="N36" s="125">
        <v>0</v>
      </c>
      <c r="O36" s="126" t="s">
        <v>338</v>
      </c>
      <c r="P36" s="125">
        <v>0</v>
      </c>
      <c r="Q36" s="126" t="s">
        <v>338</v>
      </c>
      <c r="R36" s="125">
        <v>0</v>
      </c>
      <c r="S36" s="126" t="s">
        <v>338</v>
      </c>
      <c r="T36" s="125">
        <v>0</v>
      </c>
      <c r="U36" s="126" t="s">
        <v>338</v>
      </c>
      <c r="V36" s="125">
        <v>0</v>
      </c>
      <c r="W36" s="126" t="s">
        <v>338</v>
      </c>
      <c r="X36" s="125">
        <v>0</v>
      </c>
      <c r="Y36" s="125" t="s">
        <v>338</v>
      </c>
      <c r="Z36" s="125">
        <v>0</v>
      </c>
      <c r="AA36" s="126" t="s">
        <v>338</v>
      </c>
      <c r="AB36" s="125">
        <v>0</v>
      </c>
      <c r="AC36" s="126" t="s">
        <v>338</v>
      </c>
      <c r="AD36" s="125">
        <v>0</v>
      </c>
      <c r="AE36" s="126" t="s">
        <v>338</v>
      </c>
      <c r="AF36" s="125">
        <v>0</v>
      </c>
      <c r="AG36" s="126" t="s">
        <v>338</v>
      </c>
      <c r="AH36" s="125">
        <v>0</v>
      </c>
      <c r="AI36" s="126" t="s">
        <v>338</v>
      </c>
      <c r="AJ36" s="125">
        <v>0</v>
      </c>
      <c r="AK36" s="126" t="s">
        <v>338</v>
      </c>
      <c r="AL36" s="126" t="s">
        <v>338</v>
      </c>
      <c r="AM36" s="126" t="s">
        <v>338</v>
      </c>
      <c r="AN36" s="125">
        <v>0</v>
      </c>
      <c r="AO36" s="126" t="s">
        <v>338</v>
      </c>
      <c r="AP36" s="125">
        <v>0</v>
      </c>
      <c r="AQ36" s="126" t="s">
        <v>338</v>
      </c>
      <c r="AR36" s="125">
        <v>0</v>
      </c>
      <c r="AS36" s="126" t="s">
        <v>338</v>
      </c>
      <c r="AT36" s="125">
        <v>0</v>
      </c>
      <c r="AU36" s="126" t="s">
        <v>338</v>
      </c>
      <c r="AV36" s="125">
        <v>0</v>
      </c>
      <c r="AW36" s="126" t="s">
        <v>338</v>
      </c>
      <c r="AX36" s="125">
        <v>0</v>
      </c>
      <c r="AY36" s="126" t="s">
        <v>338</v>
      </c>
      <c r="AZ36" s="125">
        <v>0</v>
      </c>
      <c r="BA36" s="125" t="s">
        <v>338</v>
      </c>
      <c r="BB36" s="125">
        <v>0</v>
      </c>
      <c r="BC36" s="126" t="s">
        <v>338</v>
      </c>
    </row>
    <row r="37" spans="1:82" s="131" customFormat="1" ht="81" customHeight="1">
      <c r="A37" s="138" t="s">
        <v>170</v>
      </c>
      <c r="B37" s="139" t="s">
        <v>365</v>
      </c>
      <c r="C37" s="126" t="s">
        <v>338</v>
      </c>
      <c r="D37" s="125">
        <v>0</v>
      </c>
      <c r="E37" s="126" t="s">
        <v>338</v>
      </c>
      <c r="F37" s="125">
        <v>0</v>
      </c>
      <c r="G37" s="126" t="s">
        <v>338</v>
      </c>
      <c r="H37" s="125">
        <v>0</v>
      </c>
      <c r="I37" s="126" t="s">
        <v>338</v>
      </c>
      <c r="J37" s="125">
        <v>0</v>
      </c>
      <c r="K37" s="126" t="s">
        <v>338</v>
      </c>
      <c r="L37" s="125">
        <v>0</v>
      </c>
      <c r="M37" s="126" t="s">
        <v>338</v>
      </c>
      <c r="N37" s="125">
        <v>0</v>
      </c>
      <c r="O37" s="126" t="s">
        <v>338</v>
      </c>
      <c r="P37" s="125">
        <v>0</v>
      </c>
      <c r="Q37" s="126" t="s">
        <v>338</v>
      </c>
      <c r="R37" s="125">
        <v>0</v>
      </c>
      <c r="S37" s="126" t="s">
        <v>338</v>
      </c>
      <c r="T37" s="125">
        <v>0</v>
      </c>
      <c r="U37" s="126" t="s">
        <v>338</v>
      </c>
      <c r="V37" s="125">
        <v>0</v>
      </c>
      <c r="W37" s="126" t="s">
        <v>338</v>
      </c>
      <c r="X37" s="125">
        <v>0</v>
      </c>
      <c r="Y37" s="125" t="s">
        <v>338</v>
      </c>
      <c r="Z37" s="125">
        <v>0</v>
      </c>
      <c r="AA37" s="126" t="s">
        <v>338</v>
      </c>
      <c r="AB37" s="125">
        <v>0</v>
      </c>
      <c r="AC37" s="126" t="s">
        <v>338</v>
      </c>
      <c r="AD37" s="125">
        <v>0</v>
      </c>
      <c r="AE37" s="126" t="s">
        <v>338</v>
      </c>
      <c r="AF37" s="125">
        <v>0</v>
      </c>
      <c r="AG37" s="126" t="s">
        <v>338</v>
      </c>
      <c r="AH37" s="125">
        <v>0</v>
      </c>
      <c r="AI37" s="126" t="s">
        <v>338</v>
      </c>
      <c r="AJ37" s="125">
        <v>0</v>
      </c>
      <c r="AK37" s="126" t="s">
        <v>338</v>
      </c>
      <c r="AL37" s="126" t="s">
        <v>338</v>
      </c>
      <c r="AM37" s="126" t="s">
        <v>338</v>
      </c>
      <c r="AN37" s="125">
        <v>0</v>
      </c>
      <c r="AO37" s="126" t="s">
        <v>338</v>
      </c>
      <c r="AP37" s="125">
        <v>0</v>
      </c>
      <c r="AQ37" s="126" t="s">
        <v>338</v>
      </c>
      <c r="AR37" s="125">
        <v>0</v>
      </c>
      <c r="AS37" s="126" t="s">
        <v>338</v>
      </c>
      <c r="AT37" s="125">
        <v>0</v>
      </c>
      <c r="AU37" s="126" t="s">
        <v>338</v>
      </c>
      <c r="AV37" s="125">
        <v>0</v>
      </c>
      <c r="AW37" s="126" t="s">
        <v>338</v>
      </c>
      <c r="AX37" s="125">
        <v>0</v>
      </c>
      <c r="AY37" s="126" t="s">
        <v>338</v>
      </c>
      <c r="AZ37" s="125">
        <v>0</v>
      </c>
      <c r="BA37" s="125" t="s">
        <v>338</v>
      </c>
      <c r="BB37" s="125">
        <v>0</v>
      </c>
      <c r="BC37" s="126" t="s">
        <v>338</v>
      </c>
    </row>
    <row r="38" spans="1:82" s="131" customFormat="1" ht="88.15" customHeight="1">
      <c r="A38" s="138" t="s">
        <v>170</v>
      </c>
      <c r="B38" s="139" t="s">
        <v>366</v>
      </c>
      <c r="C38" s="126" t="s">
        <v>338</v>
      </c>
      <c r="D38" s="125">
        <v>0</v>
      </c>
      <c r="E38" s="126" t="s">
        <v>338</v>
      </c>
      <c r="F38" s="125">
        <v>0</v>
      </c>
      <c r="G38" s="126" t="s">
        <v>338</v>
      </c>
      <c r="H38" s="125">
        <v>0</v>
      </c>
      <c r="I38" s="126" t="s">
        <v>338</v>
      </c>
      <c r="J38" s="125">
        <v>0</v>
      </c>
      <c r="K38" s="126" t="s">
        <v>338</v>
      </c>
      <c r="L38" s="125">
        <v>0</v>
      </c>
      <c r="M38" s="126" t="s">
        <v>338</v>
      </c>
      <c r="N38" s="125">
        <v>0</v>
      </c>
      <c r="O38" s="126" t="s">
        <v>338</v>
      </c>
      <c r="P38" s="125">
        <v>0</v>
      </c>
      <c r="Q38" s="126" t="s">
        <v>338</v>
      </c>
      <c r="R38" s="125">
        <v>0</v>
      </c>
      <c r="S38" s="126" t="s">
        <v>338</v>
      </c>
      <c r="T38" s="125">
        <v>0</v>
      </c>
      <c r="U38" s="126" t="s">
        <v>338</v>
      </c>
      <c r="V38" s="125">
        <v>0</v>
      </c>
      <c r="W38" s="126" t="s">
        <v>338</v>
      </c>
      <c r="X38" s="125">
        <v>0</v>
      </c>
      <c r="Y38" s="125" t="s">
        <v>338</v>
      </c>
      <c r="Z38" s="125">
        <v>0</v>
      </c>
      <c r="AA38" s="126" t="s">
        <v>338</v>
      </c>
      <c r="AB38" s="125">
        <v>0</v>
      </c>
      <c r="AC38" s="126" t="s">
        <v>338</v>
      </c>
      <c r="AD38" s="125">
        <v>0</v>
      </c>
      <c r="AE38" s="126" t="s">
        <v>338</v>
      </c>
      <c r="AF38" s="125">
        <v>0</v>
      </c>
      <c r="AG38" s="126" t="s">
        <v>338</v>
      </c>
      <c r="AH38" s="125">
        <v>0</v>
      </c>
      <c r="AI38" s="126" t="s">
        <v>338</v>
      </c>
      <c r="AJ38" s="125">
        <v>0</v>
      </c>
      <c r="AK38" s="126" t="s">
        <v>338</v>
      </c>
      <c r="AL38" s="126" t="s">
        <v>338</v>
      </c>
      <c r="AM38" s="126" t="s">
        <v>338</v>
      </c>
      <c r="AN38" s="125">
        <v>0</v>
      </c>
      <c r="AO38" s="126" t="s">
        <v>338</v>
      </c>
      <c r="AP38" s="125">
        <v>0</v>
      </c>
      <c r="AQ38" s="126" t="s">
        <v>338</v>
      </c>
      <c r="AR38" s="125">
        <v>0</v>
      </c>
      <c r="AS38" s="126" t="s">
        <v>338</v>
      </c>
      <c r="AT38" s="125">
        <v>0</v>
      </c>
      <c r="AU38" s="126" t="s">
        <v>338</v>
      </c>
      <c r="AV38" s="125">
        <v>0</v>
      </c>
      <c r="AW38" s="126" t="s">
        <v>338</v>
      </c>
      <c r="AX38" s="125">
        <v>0</v>
      </c>
      <c r="AY38" s="126" t="s">
        <v>338</v>
      </c>
      <c r="AZ38" s="125">
        <v>0</v>
      </c>
      <c r="BA38" s="125" t="s">
        <v>338</v>
      </c>
      <c r="BB38" s="125">
        <v>0</v>
      </c>
      <c r="BC38" s="126" t="s">
        <v>338</v>
      </c>
    </row>
    <row r="39" spans="1:82" s="131" customFormat="1" ht="82.5" customHeight="1">
      <c r="A39" s="138" t="s">
        <v>171</v>
      </c>
      <c r="B39" s="139" t="s">
        <v>363</v>
      </c>
      <c r="C39" s="126" t="s">
        <v>338</v>
      </c>
      <c r="D39" s="125">
        <v>0</v>
      </c>
      <c r="E39" s="126" t="s">
        <v>338</v>
      </c>
      <c r="F39" s="125">
        <v>0</v>
      </c>
      <c r="G39" s="126" t="s">
        <v>338</v>
      </c>
      <c r="H39" s="125">
        <v>0</v>
      </c>
      <c r="I39" s="126" t="s">
        <v>338</v>
      </c>
      <c r="J39" s="125">
        <v>0</v>
      </c>
      <c r="K39" s="126" t="s">
        <v>338</v>
      </c>
      <c r="L39" s="125">
        <v>0</v>
      </c>
      <c r="M39" s="126" t="s">
        <v>338</v>
      </c>
      <c r="N39" s="125">
        <v>0</v>
      </c>
      <c r="O39" s="126" t="s">
        <v>338</v>
      </c>
      <c r="P39" s="125">
        <v>0</v>
      </c>
      <c r="Q39" s="126" t="s">
        <v>338</v>
      </c>
      <c r="R39" s="125">
        <v>0</v>
      </c>
      <c r="S39" s="126" t="s">
        <v>338</v>
      </c>
      <c r="T39" s="125">
        <v>0</v>
      </c>
      <c r="U39" s="126" t="s">
        <v>338</v>
      </c>
      <c r="V39" s="125">
        <v>0</v>
      </c>
      <c r="W39" s="126" t="s">
        <v>338</v>
      </c>
      <c r="X39" s="125">
        <v>0</v>
      </c>
      <c r="Y39" s="125" t="s">
        <v>338</v>
      </c>
      <c r="Z39" s="125">
        <v>0</v>
      </c>
      <c r="AA39" s="126" t="s">
        <v>338</v>
      </c>
      <c r="AB39" s="125">
        <v>0</v>
      </c>
      <c r="AC39" s="126" t="s">
        <v>338</v>
      </c>
      <c r="AD39" s="125">
        <v>0</v>
      </c>
      <c r="AE39" s="126" t="s">
        <v>338</v>
      </c>
      <c r="AF39" s="125">
        <v>0</v>
      </c>
      <c r="AG39" s="126" t="s">
        <v>338</v>
      </c>
      <c r="AH39" s="125">
        <v>0</v>
      </c>
      <c r="AI39" s="126" t="s">
        <v>338</v>
      </c>
      <c r="AJ39" s="125">
        <v>0</v>
      </c>
      <c r="AK39" s="126" t="s">
        <v>338</v>
      </c>
      <c r="AL39" s="126" t="s">
        <v>338</v>
      </c>
      <c r="AM39" s="126" t="s">
        <v>338</v>
      </c>
      <c r="AN39" s="125">
        <v>0</v>
      </c>
      <c r="AO39" s="126" t="s">
        <v>338</v>
      </c>
      <c r="AP39" s="125">
        <v>0</v>
      </c>
      <c r="AQ39" s="126" t="s">
        <v>338</v>
      </c>
      <c r="AR39" s="125">
        <v>0</v>
      </c>
      <c r="AS39" s="126" t="s">
        <v>338</v>
      </c>
      <c r="AT39" s="125">
        <v>0</v>
      </c>
      <c r="AU39" s="126" t="s">
        <v>338</v>
      </c>
      <c r="AV39" s="125">
        <v>0</v>
      </c>
      <c r="AW39" s="126" t="s">
        <v>338</v>
      </c>
      <c r="AX39" s="125">
        <v>0</v>
      </c>
      <c r="AY39" s="126" t="s">
        <v>338</v>
      </c>
      <c r="AZ39" s="125">
        <v>0</v>
      </c>
      <c r="BA39" s="125" t="s">
        <v>338</v>
      </c>
      <c r="BB39" s="125">
        <v>0</v>
      </c>
      <c r="BC39" s="126" t="s">
        <v>338</v>
      </c>
    </row>
    <row r="40" spans="1:82" s="131" customFormat="1" ht="63.75" customHeight="1">
      <c r="A40" s="138" t="s">
        <v>369</v>
      </c>
      <c r="B40" s="139" t="s">
        <v>370</v>
      </c>
      <c r="C40" s="126" t="s">
        <v>338</v>
      </c>
      <c r="D40" s="125">
        <v>0</v>
      </c>
      <c r="E40" s="126" t="s">
        <v>338</v>
      </c>
      <c r="F40" s="125">
        <v>0</v>
      </c>
      <c r="G40" s="126" t="s">
        <v>338</v>
      </c>
      <c r="H40" s="125">
        <v>0</v>
      </c>
      <c r="I40" s="126" t="s">
        <v>338</v>
      </c>
      <c r="J40" s="125">
        <v>0</v>
      </c>
      <c r="K40" s="126" t="s">
        <v>338</v>
      </c>
      <c r="L40" s="125">
        <v>0</v>
      </c>
      <c r="M40" s="126" t="s">
        <v>338</v>
      </c>
      <c r="N40" s="125">
        <v>0</v>
      </c>
      <c r="O40" s="126" t="s">
        <v>338</v>
      </c>
      <c r="P40" s="125">
        <v>0</v>
      </c>
      <c r="Q40" s="126" t="s">
        <v>338</v>
      </c>
      <c r="R40" s="125">
        <v>0</v>
      </c>
      <c r="S40" s="126" t="s">
        <v>338</v>
      </c>
      <c r="T40" s="125">
        <v>0</v>
      </c>
      <c r="U40" s="126" t="s">
        <v>338</v>
      </c>
      <c r="V40" s="125">
        <v>0</v>
      </c>
      <c r="W40" s="126" t="s">
        <v>338</v>
      </c>
      <c r="X40" s="125">
        <v>0</v>
      </c>
      <c r="Y40" s="125" t="s">
        <v>338</v>
      </c>
      <c r="Z40" s="125">
        <v>0</v>
      </c>
      <c r="AA40" s="126" t="s">
        <v>338</v>
      </c>
      <c r="AB40" s="125">
        <v>0</v>
      </c>
      <c r="AC40" s="126" t="s">
        <v>338</v>
      </c>
      <c r="AD40" s="125">
        <v>0</v>
      </c>
      <c r="AE40" s="126" t="s">
        <v>338</v>
      </c>
      <c r="AF40" s="125">
        <v>0</v>
      </c>
      <c r="AG40" s="126" t="s">
        <v>338</v>
      </c>
      <c r="AH40" s="125">
        <v>0</v>
      </c>
      <c r="AI40" s="126" t="s">
        <v>338</v>
      </c>
      <c r="AJ40" s="125">
        <v>0</v>
      </c>
      <c r="AK40" s="126" t="s">
        <v>338</v>
      </c>
      <c r="AL40" s="126" t="s">
        <v>338</v>
      </c>
      <c r="AM40" s="126" t="s">
        <v>338</v>
      </c>
      <c r="AN40" s="125">
        <v>0</v>
      </c>
      <c r="AO40" s="126" t="s">
        <v>338</v>
      </c>
      <c r="AP40" s="125">
        <v>0</v>
      </c>
      <c r="AQ40" s="126" t="s">
        <v>338</v>
      </c>
      <c r="AR40" s="125">
        <v>0</v>
      </c>
      <c r="AS40" s="126" t="s">
        <v>338</v>
      </c>
      <c r="AT40" s="125">
        <v>0</v>
      </c>
      <c r="AU40" s="126" t="s">
        <v>338</v>
      </c>
      <c r="AV40" s="125">
        <v>0</v>
      </c>
      <c r="AW40" s="126" t="s">
        <v>338</v>
      </c>
      <c r="AX40" s="125">
        <v>0</v>
      </c>
      <c r="AY40" s="126" t="s">
        <v>338</v>
      </c>
      <c r="AZ40" s="125">
        <v>0</v>
      </c>
      <c r="BA40" s="125" t="s">
        <v>338</v>
      </c>
      <c r="BB40" s="125">
        <v>0</v>
      </c>
      <c r="BC40" s="126" t="s">
        <v>338</v>
      </c>
    </row>
    <row r="41" spans="1:82" s="131" customFormat="1" ht="70.150000000000006" customHeight="1">
      <c r="A41" s="138" t="s">
        <v>371</v>
      </c>
      <c r="B41" s="139" t="s">
        <v>372</v>
      </c>
      <c r="C41" s="126" t="s">
        <v>338</v>
      </c>
      <c r="D41" s="125">
        <v>0</v>
      </c>
      <c r="E41" s="126" t="s">
        <v>338</v>
      </c>
      <c r="F41" s="125">
        <v>0</v>
      </c>
      <c r="G41" s="126" t="s">
        <v>338</v>
      </c>
      <c r="H41" s="125">
        <v>0</v>
      </c>
      <c r="I41" s="126" t="s">
        <v>338</v>
      </c>
      <c r="J41" s="125">
        <v>0</v>
      </c>
      <c r="K41" s="126" t="s">
        <v>338</v>
      </c>
      <c r="L41" s="125">
        <v>0</v>
      </c>
      <c r="M41" s="126" t="s">
        <v>338</v>
      </c>
      <c r="N41" s="125">
        <v>0</v>
      </c>
      <c r="O41" s="126" t="s">
        <v>338</v>
      </c>
      <c r="P41" s="125">
        <v>0</v>
      </c>
      <c r="Q41" s="126" t="s">
        <v>338</v>
      </c>
      <c r="R41" s="125">
        <v>0</v>
      </c>
      <c r="S41" s="126" t="s">
        <v>338</v>
      </c>
      <c r="T41" s="125">
        <v>0</v>
      </c>
      <c r="U41" s="126" t="s">
        <v>338</v>
      </c>
      <c r="V41" s="125">
        <v>0</v>
      </c>
      <c r="W41" s="126" t="s">
        <v>338</v>
      </c>
      <c r="X41" s="125">
        <v>0</v>
      </c>
      <c r="Y41" s="125" t="s">
        <v>338</v>
      </c>
      <c r="Z41" s="125">
        <v>0</v>
      </c>
      <c r="AA41" s="126" t="s">
        <v>338</v>
      </c>
      <c r="AB41" s="125">
        <v>0</v>
      </c>
      <c r="AC41" s="126" t="s">
        <v>338</v>
      </c>
      <c r="AD41" s="125">
        <v>0</v>
      </c>
      <c r="AE41" s="126" t="s">
        <v>338</v>
      </c>
      <c r="AF41" s="125">
        <v>0</v>
      </c>
      <c r="AG41" s="126" t="s">
        <v>338</v>
      </c>
      <c r="AH41" s="125">
        <v>0</v>
      </c>
      <c r="AI41" s="126" t="s">
        <v>338</v>
      </c>
      <c r="AJ41" s="125">
        <v>0</v>
      </c>
      <c r="AK41" s="126" t="s">
        <v>338</v>
      </c>
      <c r="AL41" s="126" t="s">
        <v>338</v>
      </c>
      <c r="AM41" s="126" t="s">
        <v>338</v>
      </c>
      <c r="AN41" s="125">
        <v>0</v>
      </c>
      <c r="AO41" s="126" t="s">
        <v>338</v>
      </c>
      <c r="AP41" s="125">
        <v>0</v>
      </c>
      <c r="AQ41" s="126" t="s">
        <v>338</v>
      </c>
      <c r="AR41" s="125">
        <v>0</v>
      </c>
      <c r="AS41" s="126" t="s">
        <v>338</v>
      </c>
      <c r="AT41" s="125">
        <v>0</v>
      </c>
      <c r="AU41" s="126" t="s">
        <v>338</v>
      </c>
      <c r="AV41" s="125">
        <v>0</v>
      </c>
      <c r="AW41" s="126" t="s">
        <v>338</v>
      </c>
      <c r="AX41" s="125">
        <v>0</v>
      </c>
      <c r="AY41" s="126" t="s">
        <v>338</v>
      </c>
      <c r="AZ41" s="125">
        <v>0</v>
      </c>
      <c r="BA41" s="125" t="s">
        <v>338</v>
      </c>
      <c r="BB41" s="125">
        <v>0</v>
      </c>
      <c r="BC41" s="126" t="s">
        <v>338</v>
      </c>
    </row>
    <row r="42" spans="1:82" s="137" customFormat="1" ht="34.5" customHeight="1">
      <c r="A42" s="133" t="s">
        <v>157</v>
      </c>
      <c r="B42" s="134" t="s">
        <v>373</v>
      </c>
      <c r="C42" s="135" t="s">
        <v>338</v>
      </c>
      <c r="D42" s="136">
        <v>0</v>
      </c>
      <c r="E42" s="135" t="s">
        <v>338</v>
      </c>
      <c r="F42" s="136">
        <v>0</v>
      </c>
      <c r="G42" s="135" t="s">
        <v>338</v>
      </c>
      <c r="H42" s="136">
        <v>0</v>
      </c>
      <c r="I42" s="135" t="s">
        <v>338</v>
      </c>
      <c r="J42" s="136">
        <v>0</v>
      </c>
      <c r="K42" s="135" t="s">
        <v>338</v>
      </c>
      <c r="L42" s="136">
        <v>0</v>
      </c>
      <c r="M42" s="135" t="s">
        <v>338</v>
      </c>
      <c r="N42" s="136">
        <v>0</v>
      </c>
      <c r="O42" s="135" t="s">
        <v>338</v>
      </c>
      <c r="P42" s="136">
        <v>0</v>
      </c>
      <c r="Q42" s="135" t="s">
        <v>338</v>
      </c>
      <c r="R42" s="136">
        <v>0</v>
      </c>
      <c r="S42" s="135" t="s">
        <v>338</v>
      </c>
      <c r="T42" s="136">
        <v>0</v>
      </c>
      <c r="U42" s="135" t="s">
        <v>338</v>
      </c>
      <c r="V42" s="136">
        <f>V44+V46+V59</f>
        <v>0</v>
      </c>
      <c r="W42" s="135" t="s">
        <v>338</v>
      </c>
      <c r="X42" s="136">
        <f>X44+X46+X59</f>
        <v>4.5999999999999996</v>
      </c>
      <c r="Y42" s="125" t="s">
        <v>338</v>
      </c>
      <c r="Z42" s="136">
        <v>0</v>
      </c>
      <c r="AA42" s="135" t="s">
        <v>338</v>
      </c>
      <c r="AB42" s="136">
        <f>AB44</f>
        <v>0</v>
      </c>
      <c r="AC42" s="135" t="s">
        <v>338</v>
      </c>
      <c r="AD42" s="136">
        <v>0</v>
      </c>
      <c r="AE42" s="135" t="s">
        <v>338</v>
      </c>
      <c r="AF42" s="136">
        <v>0</v>
      </c>
      <c r="AG42" s="135" t="s">
        <v>338</v>
      </c>
      <c r="AH42" s="136">
        <v>0</v>
      </c>
      <c r="AI42" s="135" t="s">
        <v>338</v>
      </c>
      <c r="AJ42" s="136">
        <v>0</v>
      </c>
      <c r="AK42" s="135" t="s">
        <v>338</v>
      </c>
      <c r="AL42" s="135" t="str">
        <f>AL59</f>
        <v>нд</v>
      </c>
      <c r="AM42" s="135" t="str">
        <f>AM59</f>
        <v>нд</v>
      </c>
      <c r="AN42" s="136">
        <v>0</v>
      </c>
      <c r="AO42" s="135" t="s">
        <v>338</v>
      </c>
      <c r="AP42" s="136">
        <v>0</v>
      </c>
      <c r="AQ42" s="135" t="s">
        <v>338</v>
      </c>
      <c r="AR42" s="136">
        <v>0</v>
      </c>
      <c r="AS42" s="135" t="s">
        <v>338</v>
      </c>
      <c r="AT42" s="136">
        <v>0</v>
      </c>
      <c r="AU42" s="135" t="s">
        <v>338</v>
      </c>
      <c r="AV42" s="136">
        <v>0</v>
      </c>
      <c r="AW42" s="135" t="s">
        <v>338</v>
      </c>
      <c r="AX42" s="136">
        <v>0</v>
      </c>
      <c r="AY42" s="135" t="s">
        <v>338</v>
      </c>
      <c r="AZ42" s="136">
        <f>AZ44+AZ46+AZ59</f>
        <v>3.9182999999999999</v>
      </c>
      <c r="BA42" s="125" t="s">
        <v>338</v>
      </c>
      <c r="BB42" s="136">
        <v>0</v>
      </c>
      <c r="BC42" s="135" t="s">
        <v>338</v>
      </c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</row>
    <row r="43" spans="1:82" s="116" customFormat="1" ht="54.75" customHeight="1">
      <c r="A43" s="138" t="s">
        <v>172</v>
      </c>
      <c r="B43" s="139" t="s">
        <v>374</v>
      </c>
      <c r="C43" s="126" t="s">
        <v>338</v>
      </c>
      <c r="D43" s="125">
        <v>0</v>
      </c>
      <c r="E43" s="126" t="s">
        <v>338</v>
      </c>
      <c r="F43" s="125">
        <v>0</v>
      </c>
      <c r="G43" s="126" t="s">
        <v>338</v>
      </c>
      <c r="H43" s="125">
        <v>0</v>
      </c>
      <c r="I43" s="126" t="s">
        <v>338</v>
      </c>
      <c r="J43" s="125">
        <v>0</v>
      </c>
      <c r="K43" s="126" t="s">
        <v>338</v>
      </c>
      <c r="L43" s="125">
        <v>0</v>
      </c>
      <c r="M43" s="126" t="s">
        <v>338</v>
      </c>
      <c r="N43" s="125">
        <v>0</v>
      </c>
      <c r="O43" s="126" t="s">
        <v>338</v>
      </c>
      <c r="P43" s="125">
        <v>0</v>
      </c>
      <c r="Q43" s="126" t="s">
        <v>338</v>
      </c>
      <c r="R43" s="125">
        <v>0</v>
      </c>
      <c r="S43" s="126" t="s">
        <v>338</v>
      </c>
      <c r="T43" s="125">
        <v>0</v>
      </c>
      <c r="U43" s="126" t="s">
        <v>338</v>
      </c>
      <c r="V43" s="125">
        <v>0</v>
      </c>
      <c r="W43" s="126" t="s">
        <v>338</v>
      </c>
      <c r="X43" s="125">
        <v>0</v>
      </c>
      <c r="Y43" s="130" t="s">
        <v>338</v>
      </c>
      <c r="Z43" s="125">
        <v>0</v>
      </c>
      <c r="AA43" s="126" t="s">
        <v>338</v>
      </c>
      <c r="AB43" s="125">
        <v>0</v>
      </c>
      <c r="AC43" s="126" t="s">
        <v>338</v>
      </c>
      <c r="AD43" s="125">
        <v>0</v>
      </c>
      <c r="AE43" s="126" t="s">
        <v>338</v>
      </c>
      <c r="AF43" s="125">
        <v>0</v>
      </c>
      <c r="AG43" s="126" t="s">
        <v>338</v>
      </c>
      <c r="AH43" s="125">
        <v>0</v>
      </c>
      <c r="AI43" s="126" t="s">
        <v>338</v>
      </c>
      <c r="AJ43" s="125">
        <v>0</v>
      </c>
      <c r="AK43" s="126" t="s">
        <v>338</v>
      </c>
      <c r="AL43" s="126" t="s">
        <v>338</v>
      </c>
      <c r="AM43" s="126" t="s">
        <v>338</v>
      </c>
      <c r="AN43" s="125">
        <v>0</v>
      </c>
      <c r="AO43" s="126" t="s">
        <v>338</v>
      </c>
      <c r="AP43" s="125">
        <v>0</v>
      </c>
      <c r="AQ43" s="126" t="s">
        <v>338</v>
      </c>
      <c r="AR43" s="125">
        <v>0</v>
      </c>
      <c r="AS43" s="126" t="s">
        <v>338</v>
      </c>
      <c r="AT43" s="125">
        <v>0</v>
      </c>
      <c r="AU43" s="126" t="s">
        <v>338</v>
      </c>
      <c r="AV43" s="125">
        <v>0</v>
      </c>
      <c r="AW43" s="126" t="s">
        <v>338</v>
      </c>
      <c r="AX43" s="125">
        <v>0</v>
      </c>
      <c r="AY43" s="126" t="s">
        <v>338</v>
      </c>
      <c r="AZ43" s="125">
        <f>AZ44</f>
        <v>0</v>
      </c>
      <c r="BA43" s="130" t="s">
        <v>338</v>
      </c>
      <c r="BB43" s="125">
        <v>0</v>
      </c>
      <c r="BC43" s="126" t="s">
        <v>338</v>
      </c>
    </row>
    <row r="44" spans="1:82" s="137" customFormat="1" ht="43.5" customHeight="1">
      <c r="A44" s="133" t="s">
        <v>173</v>
      </c>
      <c r="B44" s="134" t="s">
        <v>375</v>
      </c>
      <c r="C44" s="135" t="s">
        <v>338</v>
      </c>
      <c r="D44" s="136">
        <v>0</v>
      </c>
      <c r="E44" s="135" t="s">
        <v>338</v>
      </c>
      <c r="F44" s="136">
        <v>0</v>
      </c>
      <c r="G44" s="135" t="s">
        <v>338</v>
      </c>
      <c r="H44" s="136">
        <v>0</v>
      </c>
      <c r="I44" s="135" t="s">
        <v>338</v>
      </c>
      <c r="J44" s="136">
        <v>0</v>
      </c>
      <c r="K44" s="135" t="s">
        <v>338</v>
      </c>
      <c r="L44" s="136">
        <v>0</v>
      </c>
      <c r="M44" s="135" t="s">
        <v>338</v>
      </c>
      <c r="N44" s="136">
        <v>0</v>
      </c>
      <c r="O44" s="135" t="s">
        <v>338</v>
      </c>
      <c r="P44" s="136">
        <v>0</v>
      </c>
      <c r="Q44" s="135" t="s">
        <v>338</v>
      </c>
      <c r="R44" s="136">
        <v>0</v>
      </c>
      <c r="S44" s="135" t="s">
        <v>338</v>
      </c>
      <c r="T44" s="136">
        <v>0</v>
      </c>
      <c r="U44" s="135" t="s">
        <v>338</v>
      </c>
      <c r="V44" s="136">
        <v>0</v>
      </c>
      <c r="W44" s="135" t="s">
        <v>338</v>
      </c>
      <c r="X44" s="136">
        <v>0</v>
      </c>
      <c r="Y44" s="125" t="s">
        <v>338</v>
      </c>
      <c r="Z44" s="136">
        <v>0</v>
      </c>
      <c r="AA44" s="135" t="s">
        <v>338</v>
      </c>
      <c r="AB44" s="136">
        <v>0</v>
      </c>
      <c r="AC44" s="135" t="s">
        <v>338</v>
      </c>
      <c r="AD44" s="136">
        <v>0</v>
      </c>
      <c r="AE44" s="135" t="s">
        <v>338</v>
      </c>
      <c r="AF44" s="136">
        <v>0</v>
      </c>
      <c r="AG44" s="135" t="s">
        <v>338</v>
      </c>
      <c r="AH44" s="136">
        <v>0</v>
      </c>
      <c r="AI44" s="135" t="s">
        <v>338</v>
      </c>
      <c r="AJ44" s="136">
        <v>0</v>
      </c>
      <c r="AK44" s="135" t="s">
        <v>338</v>
      </c>
      <c r="AL44" s="136" t="s">
        <v>338</v>
      </c>
      <c r="AM44" s="136" t="s">
        <v>338</v>
      </c>
      <c r="AN44" s="136">
        <v>0</v>
      </c>
      <c r="AO44" s="135" t="s">
        <v>338</v>
      </c>
      <c r="AP44" s="136">
        <v>0</v>
      </c>
      <c r="AQ44" s="135" t="s">
        <v>338</v>
      </c>
      <c r="AR44" s="136">
        <v>0</v>
      </c>
      <c r="AS44" s="135" t="s">
        <v>338</v>
      </c>
      <c r="AT44" s="136">
        <v>0</v>
      </c>
      <c r="AU44" s="135" t="s">
        <v>338</v>
      </c>
      <c r="AV44" s="136">
        <v>0</v>
      </c>
      <c r="AW44" s="135" t="s">
        <v>338</v>
      </c>
      <c r="AX44" s="136">
        <v>0</v>
      </c>
      <c r="AY44" s="135" t="s">
        <v>338</v>
      </c>
      <c r="AZ44" s="136">
        <f>SUM(AZ45:AZ45)</f>
        <v>0</v>
      </c>
      <c r="BA44" s="125" t="s">
        <v>338</v>
      </c>
      <c r="BB44" s="136">
        <v>0</v>
      </c>
      <c r="BC44" s="135" t="s">
        <v>338</v>
      </c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</row>
    <row r="45" spans="1:82" s="131" customFormat="1" ht="57" customHeight="1">
      <c r="A45" s="138" t="s">
        <v>174</v>
      </c>
      <c r="B45" s="139" t="s">
        <v>376</v>
      </c>
      <c r="C45" s="126" t="s">
        <v>338</v>
      </c>
      <c r="D45" s="125">
        <v>0</v>
      </c>
      <c r="E45" s="126" t="s">
        <v>338</v>
      </c>
      <c r="F45" s="125">
        <v>0</v>
      </c>
      <c r="G45" s="126" t="s">
        <v>338</v>
      </c>
      <c r="H45" s="125">
        <v>0</v>
      </c>
      <c r="I45" s="126" t="s">
        <v>338</v>
      </c>
      <c r="J45" s="125">
        <v>0</v>
      </c>
      <c r="K45" s="126" t="s">
        <v>338</v>
      </c>
      <c r="L45" s="125">
        <v>0</v>
      </c>
      <c r="M45" s="126" t="s">
        <v>338</v>
      </c>
      <c r="N45" s="125">
        <v>0</v>
      </c>
      <c r="O45" s="126" t="s">
        <v>338</v>
      </c>
      <c r="P45" s="125">
        <v>0</v>
      </c>
      <c r="Q45" s="126" t="s">
        <v>338</v>
      </c>
      <c r="R45" s="125">
        <v>0</v>
      </c>
      <c r="S45" s="126" t="s">
        <v>338</v>
      </c>
      <c r="T45" s="125">
        <v>0</v>
      </c>
      <c r="U45" s="126" t="s">
        <v>338</v>
      </c>
      <c r="V45" s="125">
        <v>0</v>
      </c>
      <c r="W45" s="126" t="s">
        <v>338</v>
      </c>
      <c r="X45" s="125">
        <v>0</v>
      </c>
      <c r="Y45" s="125" t="s">
        <v>338</v>
      </c>
      <c r="Z45" s="125">
        <v>0</v>
      </c>
      <c r="AA45" s="126" t="s">
        <v>338</v>
      </c>
      <c r="AB45" s="125">
        <v>0</v>
      </c>
      <c r="AC45" s="126" t="s">
        <v>338</v>
      </c>
      <c r="AD45" s="125">
        <v>0</v>
      </c>
      <c r="AE45" s="126" t="s">
        <v>338</v>
      </c>
      <c r="AF45" s="125">
        <v>0</v>
      </c>
      <c r="AG45" s="126" t="s">
        <v>338</v>
      </c>
      <c r="AH45" s="125">
        <v>0</v>
      </c>
      <c r="AI45" s="126" t="s">
        <v>338</v>
      </c>
      <c r="AJ45" s="125">
        <v>0</v>
      </c>
      <c r="AK45" s="126" t="s">
        <v>338</v>
      </c>
      <c r="AL45" s="126" t="s">
        <v>338</v>
      </c>
      <c r="AM45" s="126" t="s">
        <v>338</v>
      </c>
      <c r="AN45" s="125">
        <v>0</v>
      </c>
      <c r="AO45" s="126" t="s">
        <v>338</v>
      </c>
      <c r="AP45" s="125">
        <v>0</v>
      </c>
      <c r="AQ45" s="126" t="s">
        <v>338</v>
      </c>
      <c r="AR45" s="125">
        <v>0</v>
      </c>
      <c r="AS45" s="126" t="s">
        <v>338</v>
      </c>
      <c r="AT45" s="125">
        <v>0</v>
      </c>
      <c r="AU45" s="126" t="s">
        <v>338</v>
      </c>
      <c r="AV45" s="125">
        <v>0</v>
      </c>
      <c r="AW45" s="126" t="s">
        <v>338</v>
      </c>
      <c r="AX45" s="125">
        <v>0</v>
      </c>
      <c r="AY45" s="126" t="s">
        <v>338</v>
      </c>
      <c r="AZ45" s="125">
        <v>0</v>
      </c>
      <c r="BA45" s="125" t="s">
        <v>338</v>
      </c>
      <c r="BB45" s="125">
        <v>0</v>
      </c>
      <c r="BC45" s="126" t="s">
        <v>338</v>
      </c>
    </row>
    <row r="46" spans="1:82" s="142" customFormat="1" ht="51.75" customHeight="1">
      <c r="A46" s="133" t="s">
        <v>175</v>
      </c>
      <c r="B46" s="134" t="s">
        <v>377</v>
      </c>
      <c r="C46" s="135" t="s">
        <v>338</v>
      </c>
      <c r="D46" s="136">
        <v>0</v>
      </c>
      <c r="E46" s="135" t="s">
        <v>338</v>
      </c>
      <c r="F46" s="136">
        <v>0</v>
      </c>
      <c r="G46" s="135" t="s">
        <v>338</v>
      </c>
      <c r="H46" s="136">
        <v>0</v>
      </c>
      <c r="I46" s="135" t="s">
        <v>338</v>
      </c>
      <c r="J46" s="136">
        <v>0</v>
      </c>
      <c r="K46" s="135" t="s">
        <v>338</v>
      </c>
      <c r="L46" s="136">
        <v>0</v>
      </c>
      <c r="M46" s="135" t="s">
        <v>338</v>
      </c>
      <c r="N46" s="136">
        <v>0</v>
      </c>
      <c r="O46" s="135" t="s">
        <v>338</v>
      </c>
      <c r="P46" s="136">
        <v>0</v>
      </c>
      <c r="Q46" s="135" t="s">
        <v>338</v>
      </c>
      <c r="R46" s="136">
        <v>0</v>
      </c>
      <c r="S46" s="135" t="s">
        <v>338</v>
      </c>
      <c r="T46" s="136">
        <v>0</v>
      </c>
      <c r="U46" s="135" t="s">
        <v>338</v>
      </c>
      <c r="V46" s="136">
        <f>V47</f>
        <v>0</v>
      </c>
      <c r="W46" s="135" t="s">
        <v>338</v>
      </c>
      <c r="X46" s="136">
        <f>X47</f>
        <v>4.5999999999999996</v>
      </c>
      <c r="Y46" s="130" t="s">
        <v>338</v>
      </c>
      <c r="Z46" s="136">
        <v>0</v>
      </c>
      <c r="AA46" s="135" t="s">
        <v>338</v>
      </c>
      <c r="AB46" s="136">
        <v>0</v>
      </c>
      <c r="AC46" s="135" t="s">
        <v>338</v>
      </c>
      <c r="AD46" s="136">
        <v>0</v>
      </c>
      <c r="AE46" s="135" t="s">
        <v>338</v>
      </c>
      <c r="AF46" s="136">
        <v>0</v>
      </c>
      <c r="AG46" s="135" t="s">
        <v>338</v>
      </c>
      <c r="AH46" s="136">
        <v>0</v>
      </c>
      <c r="AI46" s="135" t="s">
        <v>338</v>
      </c>
      <c r="AJ46" s="136">
        <v>0</v>
      </c>
      <c r="AK46" s="135" t="s">
        <v>338</v>
      </c>
      <c r="AL46" s="135" t="s">
        <v>338</v>
      </c>
      <c r="AM46" s="135" t="s">
        <v>338</v>
      </c>
      <c r="AN46" s="136">
        <v>0</v>
      </c>
      <c r="AO46" s="135" t="s">
        <v>338</v>
      </c>
      <c r="AP46" s="136">
        <v>0</v>
      </c>
      <c r="AQ46" s="135" t="s">
        <v>338</v>
      </c>
      <c r="AR46" s="136">
        <v>0</v>
      </c>
      <c r="AS46" s="135" t="s">
        <v>338</v>
      </c>
      <c r="AT46" s="136">
        <v>0</v>
      </c>
      <c r="AU46" s="135" t="s">
        <v>338</v>
      </c>
      <c r="AV46" s="136">
        <v>0</v>
      </c>
      <c r="AW46" s="135" t="s">
        <v>338</v>
      </c>
      <c r="AX46" s="136">
        <v>0</v>
      </c>
      <c r="AY46" s="135" t="s">
        <v>338</v>
      </c>
      <c r="AZ46" s="136">
        <f>AZ47</f>
        <v>3.9182999999999999</v>
      </c>
      <c r="BA46" s="130" t="s">
        <v>338</v>
      </c>
      <c r="BB46" s="136">
        <v>0</v>
      </c>
      <c r="BC46" s="135" t="s">
        <v>338</v>
      </c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</row>
    <row r="47" spans="1:82" s="137" customFormat="1" ht="39" customHeight="1">
      <c r="A47" s="133" t="s">
        <v>378</v>
      </c>
      <c r="B47" s="134" t="s">
        <v>379</v>
      </c>
      <c r="C47" s="135" t="s">
        <v>338</v>
      </c>
      <c r="D47" s="136">
        <v>0</v>
      </c>
      <c r="E47" s="135" t="s">
        <v>338</v>
      </c>
      <c r="F47" s="136">
        <v>0</v>
      </c>
      <c r="G47" s="135" t="s">
        <v>338</v>
      </c>
      <c r="H47" s="136">
        <v>0</v>
      </c>
      <c r="I47" s="135" t="s">
        <v>338</v>
      </c>
      <c r="J47" s="136">
        <v>0</v>
      </c>
      <c r="K47" s="135" t="s">
        <v>338</v>
      </c>
      <c r="L47" s="136">
        <v>0</v>
      </c>
      <c r="M47" s="135" t="s">
        <v>338</v>
      </c>
      <c r="N47" s="136">
        <v>0</v>
      </c>
      <c r="O47" s="135" t="s">
        <v>338</v>
      </c>
      <c r="P47" s="136">
        <v>0</v>
      </c>
      <c r="Q47" s="135" t="s">
        <v>338</v>
      </c>
      <c r="R47" s="136">
        <v>0</v>
      </c>
      <c r="S47" s="135" t="s">
        <v>338</v>
      </c>
      <c r="T47" s="136">
        <v>0</v>
      </c>
      <c r="U47" s="135" t="s">
        <v>338</v>
      </c>
      <c r="V47" s="136">
        <f>SUM(V50:V51)</f>
        <v>0</v>
      </c>
      <c r="W47" s="135" t="s">
        <v>338</v>
      </c>
      <c r="X47" s="136">
        <f>SUM(X50:X51)</f>
        <v>4.5999999999999996</v>
      </c>
      <c r="Y47" s="130" t="s">
        <v>338</v>
      </c>
      <c r="Z47" s="136">
        <v>0</v>
      </c>
      <c r="AA47" s="135" t="s">
        <v>338</v>
      </c>
      <c r="AB47" s="136">
        <v>0</v>
      </c>
      <c r="AC47" s="135" t="s">
        <v>338</v>
      </c>
      <c r="AD47" s="136">
        <v>0</v>
      </c>
      <c r="AE47" s="135" t="s">
        <v>338</v>
      </c>
      <c r="AF47" s="136">
        <v>0</v>
      </c>
      <c r="AG47" s="135" t="s">
        <v>338</v>
      </c>
      <c r="AH47" s="136">
        <v>0</v>
      </c>
      <c r="AI47" s="135" t="s">
        <v>338</v>
      </c>
      <c r="AJ47" s="136">
        <v>0</v>
      </c>
      <c r="AK47" s="135" t="s">
        <v>338</v>
      </c>
      <c r="AL47" s="135" t="s">
        <v>338</v>
      </c>
      <c r="AM47" s="135" t="s">
        <v>338</v>
      </c>
      <c r="AN47" s="136">
        <v>0</v>
      </c>
      <c r="AO47" s="135" t="s">
        <v>338</v>
      </c>
      <c r="AP47" s="136">
        <v>0</v>
      </c>
      <c r="AQ47" s="135" t="s">
        <v>338</v>
      </c>
      <c r="AR47" s="136">
        <v>0</v>
      </c>
      <c r="AS47" s="135" t="s">
        <v>338</v>
      </c>
      <c r="AT47" s="136">
        <v>0</v>
      </c>
      <c r="AU47" s="135" t="s">
        <v>338</v>
      </c>
      <c r="AV47" s="136">
        <v>0</v>
      </c>
      <c r="AW47" s="135" t="s">
        <v>338</v>
      </c>
      <c r="AX47" s="136">
        <v>0</v>
      </c>
      <c r="AY47" s="135" t="s">
        <v>338</v>
      </c>
      <c r="AZ47" s="136">
        <f>SUM(AZ50:AZ51)</f>
        <v>3.9182999999999999</v>
      </c>
      <c r="BA47" s="130" t="s">
        <v>338</v>
      </c>
      <c r="BB47" s="136">
        <v>0</v>
      </c>
      <c r="BC47" s="135" t="s">
        <v>338</v>
      </c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</row>
    <row r="48" spans="1:82" s="148" customFormat="1" ht="39.75" customHeight="1">
      <c r="A48" s="279" t="s">
        <v>380</v>
      </c>
      <c r="B48" s="143" t="s">
        <v>381</v>
      </c>
      <c r="C48" s="144" t="s">
        <v>382</v>
      </c>
      <c r="D48" s="130">
        <v>0</v>
      </c>
      <c r="E48" s="129" t="s">
        <v>338</v>
      </c>
      <c r="F48" s="130">
        <v>0</v>
      </c>
      <c r="G48" s="129" t="s">
        <v>338</v>
      </c>
      <c r="H48" s="130">
        <v>0</v>
      </c>
      <c r="I48" s="129" t="s">
        <v>338</v>
      </c>
      <c r="J48" s="130">
        <v>0</v>
      </c>
      <c r="K48" s="129" t="s">
        <v>338</v>
      </c>
      <c r="L48" s="130">
        <v>0</v>
      </c>
      <c r="M48" s="129" t="s">
        <v>338</v>
      </c>
      <c r="N48" s="130">
        <v>0</v>
      </c>
      <c r="O48" s="129" t="s">
        <v>338</v>
      </c>
      <c r="P48" s="130">
        <v>0</v>
      </c>
      <c r="Q48" s="129" t="s">
        <v>338</v>
      </c>
      <c r="R48" s="130">
        <v>0</v>
      </c>
      <c r="S48" s="129" t="s">
        <v>338</v>
      </c>
      <c r="T48" s="130">
        <v>0</v>
      </c>
      <c r="U48" s="129" t="s">
        <v>338</v>
      </c>
      <c r="V48" s="130">
        <v>0</v>
      </c>
      <c r="W48" s="129" t="s">
        <v>338</v>
      </c>
      <c r="X48" s="130">
        <v>0</v>
      </c>
      <c r="Y48" s="130" t="s">
        <v>338</v>
      </c>
      <c r="Z48" s="130">
        <v>0</v>
      </c>
      <c r="AA48" s="129" t="s">
        <v>338</v>
      </c>
      <c r="AB48" s="130">
        <v>0</v>
      </c>
      <c r="AC48" s="129" t="s">
        <v>338</v>
      </c>
      <c r="AD48" s="130">
        <v>0</v>
      </c>
      <c r="AE48" s="129" t="s">
        <v>338</v>
      </c>
      <c r="AF48" s="130">
        <v>0</v>
      </c>
      <c r="AG48" s="129" t="s">
        <v>338</v>
      </c>
      <c r="AH48" s="130">
        <v>0</v>
      </c>
      <c r="AI48" s="129" t="s">
        <v>338</v>
      </c>
      <c r="AJ48" s="130">
        <v>0</v>
      </c>
      <c r="AK48" s="129" t="s">
        <v>338</v>
      </c>
      <c r="AL48" s="129" t="s">
        <v>338</v>
      </c>
      <c r="AM48" s="129" t="s">
        <v>338</v>
      </c>
      <c r="AN48" s="130">
        <v>0</v>
      </c>
      <c r="AO48" s="129" t="s">
        <v>338</v>
      </c>
      <c r="AP48" s="130">
        <v>0</v>
      </c>
      <c r="AQ48" s="129" t="s">
        <v>338</v>
      </c>
      <c r="AR48" s="130">
        <v>0</v>
      </c>
      <c r="AS48" s="129" t="s">
        <v>338</v>
      </c>
      <c r="AT48" s="130">
        <v>0</v>
      </c>
      <c r="AU48" s="129" t="s">
        <v>338</v>
      </c>
      <c r="AV48" s="130">
        <v>0</v>
      </c>
      <c r="AW48" s="129" t="s">
        <v>338</v>
      </c>
      <c r="AX48" s="130">
        <v>0</v>
      </c>
      <c r="AY48" s="129" t="s">
        <v>338</v>
      </c>
      <c r="AZ48" s="130">
        <v>0</v>
      </c>
      <c r="BA48" s="130" t="s">
        <v>338</v>
      </c>
      <c r="BB48" s="130">
        <v>0</v>
      </c>
      <c r="BC48" s="129" t="s">
        <v>338</v>
      </c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</row>
    <row r="49" spans="1:82" s="148" customFormat="1" ht="30.75" customHeight="1">
      <c r="A49" s="279" t="s">
        <v>505</v>
      </c>
      <c r="B49" s="143" t="s">
        <v>381</v>
      </c>
      <c r="C49" s="144" t="s">
        <v>383</v>
      </c>
      <c r="D49" s="130">
        <v>0</v>
      </c>
      <c r="E49" s="129" t="s">
        <v>338</v>
      </c>
      <c r="F49" s="130">
        <v>0</v>
      </c>
      <c r="G49" s="129" t="s">
        <v>338</v>
      </c>
      <c r="H49" s="130">
        <v>0</v>
      </c>
      <c r="I49" s="129" t="s">
        <v>338</v>
      </c>
      <c r="J49" s="130">
        <v>0</v>
      </c>
      <c r="K49" s="129" t="s">
        <v>338</v>
      </c>
      <c r="L49" s="130">
        <v>0</v>
      </c>
      <c r="M49" s="129" t="s">
        <v>338</v>
      </c>
      <c r="N49" s="130">
        <v>0</v>
      </c>
      <c r="O49" s="129" t="s">
        <v>338</v>
      </c>
      <c r="P49" s="130">
        <v>0</v>
      </c>
      <c r="Q49" s="129" t="s">
        <v>338</v>
      </c>
      <c r="R49" s="130">
        <v>0</v>
      </c>
      <c r="S49" s="129" t="s">
        <v>338</v>
      </c>
      <c r="T49" s="130">
        <v>0</v>
      </c>
      <c r="U49" s="129" t="s">
        <v>338</v>
      </c>
      <c r="V49" s="130">
        <v>0</v>
      </c>
      <c r="W49" s="129" t="s">
        <v>338</v>
      </c>
      <c r="X49" s="130">
        <v>0</v>
      </c>
      <c r="Y49" s="130" t="s">
        <v>338</v>
      </c>
      <c r="Z49" s="130">
        <v>0</v>
      </c>
      <c r="AA49" s="129" t="s">
        <v>338</v>
      </c>
      <c r="AB49" s="130">
        <v>0</v>
      </c>
      <c r="AC49" s="129" t="s">
        <v>338</v>
      </c>
      <c r="AD49" s="130">
        <v>0</v>
      </c>
      <c r="AE49" s="129" t="s">
        <v>338</v>
      </c>
      <c r="AF49" s="130">
        <v>0</v>
      </c>
      <c r="AG49" s="129" t="s">
        <v>338</v>
      </c>
      <c r="AH49" s="130">
        <v>0</v>
      </c>
      <c r="AI49" s="129" t="s">
        <v>338</v>
      </c>
      <c r="AJ49" s="130">
        <v>0</v>
      </c>
      <c r="AK49" s="129" t="s">
        <v>338</v>
      </c>
      <c r="AL49" s="129" t="s">
        <v>338</v>
      </c>
      <c r="AM49" s="129" t="s">
        <v>338</v>
      </c>
      <c r="AN49" s="130">
        <v>0</v>
      </c>
      <c r="AO49" s="129" t="s">
        <v>338</v>
      </c>
      <c r="AP49" s="130">
        <v>0</v>
      </c>
      <c r="AQ49" s="129" t="s">
        <v>338</v>
      </c>
      <c r="AR49" s="130">
        <v>0</v>
      </c>
      <c r="AS49" s="129" t="s">
        <v>338</v>
      </c>
      <c r="AT49" s="130">
        <v>0</v>
      </c>
      <c r="AU49" s="129" t="s">
        <v>338</v>
      </c>
      <c r="AV49" s="130">
        <v>0</v>
      </c>
      <c r="AW49" s="129" t="s">
        <v>338</v>
      </c>
      <c r="AX49" s="130">
        <v>0</v>
      </c>
      <c r="AY49" s="129" t="s">
        <v>338</v>
      </c>
      <c r="AZ49" s="130">
        <v>0</v>
      </c>
      <c r="BA49" s="130" t="s">
        <v>338</v>
      </c>
      <c r="BB49" s="130">
        <v>0</v>
      </c>
      <c r="BC49" s="129" t="s">
        <v>338</v>
      </c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</row>
    <row r="50" spans="1:82" s="148" customFormat="1" ht="37.5" customHeight="1">
      <c r="A50" s="279" t="s">
        <v>445</v>
      </c>
      <c r="B50" s="171" t="s">
        <v>425</v>
      </c>
      <c r="C50" s="144" t="s">
        <v>426</v>
      </c>
      <c r="D50" s="145">
        <v>0</v>
      </c>
      <c r="E50" s="146" t="s">
        <v>338</v>
      </c>
      <c r="F50" s="145">
        <v>0</v>
      </c>
      <c r="G50" s="146" t="s">
        <v>338</v>
      </c>
      <c r="H50" s="145">
        <v>0</v>
      </c>
      <c r="I50" s="146" t="s">
        <v>338</v>
      </c>
      <c r="J50" s="145">
        <v>0</v>
      </c>
      <c r="K50" s="146" t="s">
        <v>338</v>
      </c>
      <c r="L50" s="145">
        <v>0</v>
      </c>
      <c r="M50" s="146" t="s">
        <v>338</v>
      </c>
      <c r="N50" s="145">
        <v>0</v>
      </c>
      <c r="O50" s="146" t="s">
        <v>338</v>
      </c>
      <c r="P50" s="145">
        <v>0</v>
      </c>
      <c r="Q50" s="146" t="s">
        <v>338</v>
      </c>
      <c r="R50" s="145">
        <v>0</v>
      </c>
      <c r="S50" s="146" t="s">
        <v>338</v>
      </c>
      <c r="T50" s="145">
        <v>0</v>
      </c>
      <c r="U50" s="146" t="s">
        <v>338</v>
      </c>
      <c r="V50" s="145">
        <v>0</v>
      </c>
      <c r="W50" s="146" t="s">
        <v>338</v>
      </c>
      <c r="X50" s="145">
        <v>4.5999999999999996</v>
      </c>
      <c r="Y50" s="130" t="s">
        <v>338</v>
      </c>
      <c r="Z50" s="145">
        <v>0</v>
      </c>
      <c r="AA50" s="146" t="s">
        <v>338</v>
      </c>
      <c r="AB50" s="145">
        <v>0</v>
      </c>
      <c r="AC50" s="146" t="s">
        <v>338</v>
      </c>
      <c r="AD50" s="145">
        <v>0</v>
      </c>
      <c r="AE50" s="146" t="s">
        <v>338</v>
      </c>
      <c r="AF50" s="145">
        <v>0</v>
      </c>
      <c r="AG50" s="146" t="s">
        <v>338</v>
      </c>
      <c r="AH50" s="145">
        <v>0</v>
      </c>
      <c r="AI50" s="146" t="s">
        <v>338</v>
      </c>
      <c r="AJ50" s="145">
        <v>0</v>
      </c>
      <c r="AK50" s="146" t="s">
        <v>338</v>
      </c>
      <c r="AL50" s="146" t="s">
        <v>338</v>
      </c>
      <c r="AM50" s="146" t="s">
        <v>338</v>
      </c>
      <c r="AN50" s="145">
        <v>0</v>
      </c>
      <c r="AO50" s="146" t="s">
        <v>338</v>
      </c>
      <c r="AP50" s="145">
        <v>0</v>
      </c>
      <c r="AQ50" s="146" t="s">
        <v>338</v>
      </c>
      <c r="AR50" s="145">
        <v>0</v>
      </c>
      <c r="AS50" s="146" t="s">
        <v>338</v>
      </c>
      <c r="AT50" s="145">
        <v>0</v>
      </c>
      <c r="AU50" s="146" t="s">
        <v>338</v>
      </c>
      <c r="AV50" s="145">
        <v>0</v>
      </c>
      <c r="AW50" s="146" t="s">
        <v>338</v>
      </c>
      <c r="AX50" s="145">
        <v>0</v>
      </c>
      <c r="AY50" s="146" t="s">
        <v>338</v>
      </c>
      <c r="AZ50" s="147">
        <v>3.3134999999999999</v>
      </c>
      <c r="BA50" s="130" t="s">
        <v>338</v>
      </c>
      <c r="BB50" s="145">
        <v>0</v>
      </c>
      <c r="BC50" s="146" t="s">
        <v>338</v>
      </c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</row>
    <row r="51" spans="1:82" s="148" customFormat="1" ht="37.5" customHeight="1">
      <c r="A51" s="279" t="s">
        <v>506</v>
      </c>
      <c r="B51" s="171" t="s">
        <v>425</v>
      </c>
      <c r="C51" s="144" t="s">
        <v>427</v>
      </c>
      <c r="D51" s="145">
        <v>0</v>
      </c>
      <c r="E51" s="146" t="s">
        <v>338</v>
      </c>
      <c r="F51" s="145">
        <v>0</v>
      </c>
      <c r="G51" s="146" t="s">
        <v>338</v>
      </c>
      <c r="H51" s="145">
        <v>0</v>
      </c>
      <c r="I51" s="146" t="s">
        <v>338</v>
      </c>
      <c r="J51" s="145">
        <v>0</v>
      </c>
      <c r="K51" s="146" t="s">
        <v>338</v>
      </c>
      <c r="L51" s="145">
        <v>0</v>
      </c>
      <c r="M51" s="146" t="s">
        <v>338</v>
      </c>
      <c r="N51" s="145">
        <v>0</v>
      </c>
      <c r="O51" s="146" t="s">
        <v>338</v>
      </c>
      <c r="P51" s="145">
        <v>0</v>
      </c>
      <c r="Q51" s="146" t="s">
        <v>338</v>
      </c>
      <c r="R51" s="145">
        <v>0</v>
      </c>
      <c r="S51" s="146" t="s">
        <v>338</v>
      </c>
      <c r="T51" s="145">
        <v>0</v>
      </c>
      <c r="U51" s="146" t="s">
        <v>338</v>
      </c>
      <c r="V51" s="145">
        <v>0</v>
      </c>
      <c r="W51" s="146" t="s">
        <v>338</v>
      </c>
      <c r="X51" s="145">
        <v>0</v>
      </c>
      <c r="Y51" s="130" t="s">
        <v>338</v>
      </c>
      <c r="Z51" s="145">
        <v>0</v>
      </c>
      <c r="AA51" s="146" t="s">
        <v>338</v>
      </c>
      <c r="AB51" s="145">
        <v>0</v>
      </c>
      <c r="AC51" s="146" t="s">
        <v>338</v>
      </c>
      <c r="AD51" s="145">
        <v>0</v>
      </c>
      <c r="AE51" s="146" t="s">
        <v>338</v>
      </c>
      <c r="AF51" s="145">
        <v>0</v>
      </c>
      <c r="AG51" s="146" t="s">
        <v>338</v>
      </c>
      <c r="AH51" s="145">
        <v>0</v>
      </c>
      <c r="AI51" s="146" t="s">
        <v>338</v>
      </c>
      <c r="AJ51" s="145">
        <v>0</v>
      </c>
      <c r="AK51" s="146" t="s">
        <v>338</v>
      </c>
      <c r="AL51" s="146" t="s">
        <v>338</v>
      </c>
      <c r="AM51" s="146" t="s">
        <v>338</v>
      </c>
      <c r="AN51" s="145">
        <v>0</v>
      </c>
      <c r="AO51" s="146" t="s">
        <v>338</v>
      </c>
      <c r="AP51" s="145">
        <v>0</v>
      </c>
      <c r="AQ51" s="146" t="s">
        <v>338</v>
      </c>
      <c r="AR51" s="145">
        <v>0</v>
      </c>
      <c r="AS51" s="146" t="s">
        <v>338</v>
      </c>
      <c r="AT51" s="145">
        <v>0</v>
      </c>
      <c r="AU51" s="146" t="s">
        <v>338</v>
      </c>
      <c r="AV51" s="145">
        <v>0</v>
      </c>
      <c r="AW51" s="146" t="s">
        <v>338</v>
      </c>
      <c r="AX51" s="145">
        <v>0</v>
      </c>
      <c r="AY51" s="146" t="s">
        <v>338</v>
      </c>
      <c r="AZ51" s="147">
        <v>0.6048</v>
      </c>
      <c r="BA51" s="130" t="s">
        <v>338</v>
      </c>
      <c r="BB51" s="145">
        <v>0</v>
      </c>
      <c r="BC51" s="146" t="s">
        <v>338</v>
      </c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</row>
    <row r="52" spans="1:82" s="148" customFormat="1" ht="37.5" customHeight="1">
      <c r="A52" s="279" t="s">
        <v>446</v>
      </c>
      <c r="B52" s="171" t="s">
        <v>428</v>
      </c>
      <c r="C52" s="144" t="s">
        <v>429</v>
      </c>
      <c r="D52" s="130">
        <v>0</v>
      </c>
      <c r="E52" s="129" t="s">
        <v>338</v>
      </c>
      <c r="F52" s="130">
        <v>0</v>
      </c>
      <c r="G52" s="129" t="s">
        <v>338</v>
      </c>
      <c r="H52" s="130">
        <v>0</v>
      </c>
      <c r="I52" s="129" t="s">
        <v>338</v>
      </c>
      <c r="J52" s="130">
        <v>0</v>
      </c>
      <c r="K52" s="129" t="s">
        <v>338</v>
      </c>
      <c r="L52" s="130">
        <v>0</v>
      </c>
      <c r="M52" s="129" t="s">
        <v>338</v>
      </c>
      <c r="N52" s="130">
        <v>0</v>
      </c>
      <c r="O52" s="129" t="s">
        <v>338</v>
      </c>
      <c r="P52" s="130">
        <v>0</v>
      </c>
      <c r="Q52" s="129" t="s">
        <v>338</v>
      </c>
      <c r="R52" s="130">
        <v>0</v>
      </c>
      <c r="S52" s="129" t="s">
        <v>338</v>
      </c>
      <c r="T52" s="130">
        <v>0</v>
      </c>
      <c r="U52" s="129" t="s">
        <v>338</v>
      </c>
      <c r="V52" s="130">
        <v>0</v>
      </c>
      <c r="W52" s="129" t="s">
        <v>338</v>
      </c>
      <c r="X52" s="130">
        <v>0</v>
      </c>
      <c r="Y52" s="130" t="s">
        <v>338</v>
      </c>
      <c r="Z52" s="130">
        <v>0</v>
      </c>
      <c r="AA52" s="129" t="s">
        <v>338</v>
      </c>
      <c r="AB52" s="130">
        <v>0</v>
      </c>
      <c r="AC52" s="129" t="s">
        <v>338</v>
      </c>
      <c r="AD52" s="130">
        <v>0</v>
      </c>
      <c r="AE52" s="129" t="s">
        <v>338</v>
      </c>
      <c r="AF52" s="130">
        <v>0</v>
      </c>
      <c r="AG52" s="129" t="s">
        <v>338</v>
      </c>
      <c r="AH52" s="130">
        <v>0</v>
      </c>
      <c r="AI52" s="129" t="s">
        <v>338</v>
      </c>
      <c r="AJ52" s="130">
        <v>0</v>
      </c>
      <c r="AK52" s="129" t="s">
        <v>338</v>
      </c>
      <c r="AL52" s="129" t="s">
        <v>338</v>
      </c>
      <c r="AM52" s="129" t="s">
        <v>338</v>
      </c>
      <c r="AN52" s="130">
        <v>0</v>
      </c>
      <c r="AO52" s="129" t="s">
        <v>338</v>
      </c>
      <c r="AP52" s="130">
        <v>0</v>
      </c>
      <c r="AQ52" s="129" t="s">
        <v>338</v>
      </c>
      <c r="AR52" s="130">
        <v>0</v>
      </c>
      <c r="AS52" s="129" t="s">
        <v>338</v>
      </c>
      <c r="AT52" s="130">
        <v>0</v>
      </c>
      <c r="AU52" s="129" t="s">
        <v>338</v>
      </c>
      <c r="AV52" s="130">
        <v>0</v>
      </c>
      <c r="AW52" s="129" t="s">
        <v>338</v>
      </c>
      <c r="AX52" s="130">
        <v>0</v>
      </c>
      <c r="AY52" s="129" t="s">
        <v>338</v>
      </c>
      <c r="AZ52" s="130">
        <v>0</v>
      </c>
      <c r="BA52" s="130" t="s">
        <v>338</v>
      </c>
      <c r="BB52" s="130">
        <v>0</v>
      </c>
      <c r="BC52" s="129" t="s">
        <v>338</v>
      </c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</row>
    <row r="53" spans="1:82" s="148" customFormat="1" ht="37.5" customHeight="1">
      <c r="A53" s="279" t="s">
        <v>447</v>
      </c>
      <c r="B53" s="171" t="s">
        <v>428</v>
      </c>
      <c r="C53" s="144" t="s">
        <v>430</v>
      </c>
      <c r="D53" s="130">
        <v>0</v>
      </c>
      <c r="E53" s="129" t="s">
        <v>338</v>
      </c>
      <c r="F53" s="130">
        <v>0</v>
      </c>
      <c r="G53" s="129" t="s">
        <v>338</v>
      </c>
      <c r="H53" s="130">
        <v>0</v>
      </c>
      <c r="I53" s="129" t="s">
        <v>338</v>
      </c>
      <c r="J53" s="130">
        <v>0</v>
      </c>
      <c r="K53" s="129" t="s">
        <v>338</v>
      </c>
      <c r="L53" s="130">
        <v>0</v>
      </c>
      <c r="M53" s="129" t="s">
        <v>338</v>
      </c>
      <c r="N53" s="130">
        <v>0</v>
      </c>
      <c r="O53" s="129" t="s">
        <v>338</v>
      </c>
      <c r="P53" s="130">
        <v>0</v>
      </c>
      <c r="Q53" s="129" t="s">
        <v>338</v>
      </c>
      <c r="R53" s="130">
        <v>0</v>
      </c>
      <c r="S53" s="129" t="s">
        <v>338</v>
      </c>
      <c r="T53" s="130">
        <v>0</v>
      </c>
      <c r="U53" s="129" t="s">
        <v>338</v>
      </c>
      <c r="V53" s="130">
        <v>0</v>
      </c>
      <c r="W53" s="129" t="s">
        <v>338</v>
      </c>
      <c r="X53" s="130">
        <v>0</v>
      </c>
      <c r="Y53" s="130" t="s">
        <v>338</v>
      </c>
      <c r="Z53" s="130">
        <v>0</v>
      </c>
      <c r="AA53" s="129" t="s">
        <v>338</v>
      </c>
      <c r="AB53" s="130">
        <v>0</v>
      </c>
      <c r="AC53" s="129" t="s">
        <v>338</v>
      </c>
      <c r="AD53" s="130">
        <v>0</v>
      </c>
      <c r="AE53" s="129" t="s">
        <v>338</v>
      </c>
      <c r="AF53" s="130">
        <v>0</v>
      </c>
      <c r="AG53" s="129" t="s">
        <v>338</v>
      </c>
      <c r="AH53" s="130">
        <v>0</v>
      </c>
      <c r="AI53" s="129" t="s">
        <v>338</v>
      </c>
      <c r="AJ53" s="130">
        <v>0</v>
      </c>
      <c r="AK53" s="129" t="s">
        <v>338</v>
      </c>
      <c r="AL53" s="129" t="s">
        <v>338</v>
      </c>
      <c r="AM53" s="129" t="s">
        <v>338</v>
      </c>
      <c r="AN53" s="130">
        <v>0</v>
      </c>
      <c r="AO53" s="129" t="s">
        <v>338</v>
      </c>
      <c r="AP53" s="130">
        <v>0</v>
      </c>
      <c r="AQ53" s="129" t="s">
        <v>338</v>
      </c>
      <c r="AR53" s="130">
        <v>0</v>
      </c>
      <c r="AS53" s="129" t="s">
        <v>338</v>
      </c>
      <c r="AT53" s="130">
        <v>0</v>
      </c>
      <c r="AU53" s="129" t="s">
        <v>338</v>
      </c>
      <c r="AV53" s="130">
        <v>0</v>
      </c>
      <c r="AW53" s="129" t="s">
        <v>338</v>
      </c>
      <c r="AX53" s="130">
        <v>0</v>
      </c>
      <c r="AY53" s="129" t="s">
        <v>338</v>
      </c>
      <c r="AZ53" s="130">
        <v>0</v>
      </c>
      <c r="BA53" s="130" t="s">
        <v>338</v>
      </c>
      <c r="BB53" s="130">
        <v>0</v>
      </c>
      <c r="BC53" s="129" t="s">
        <v>338</v>
      </c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</row>
    <row r="54" spans="1:82" s="148" customFormat="1" ht="37.5" customHeight="1">
      <c r="A54" s="279" t="s">
        <v>507</v>
      </c>
      <c r="B54" s="171" t="s">
        <v>432</v>
      </c>
      <c r="C54" s="144" t="s">
        <v>433</v>
      </c>
      <c r="D54" s="130">
        <v>0</v>
      </c>
      <c r="E54" s="129" t="s">
        <v>338</v>
      </c>
      <c r="F54" s="130">
        <v>0</v>
      </c>
      <c r="G54" s="129" t="s">
        <v>338</v>
      </c>
      <c r="H54" s="130">
        <v>0</v>
      </c>
      <c r="I54" s="129" t="s">
        <v>338</v>
      </c>
      <c r="J54" s="130">
        <v>0</v>
      </c>
      <c r="K54" s="129" t="s">
        <v>338</v>
      </c>
      <c r="L54" s="130">
        <v>0</v>
      </c>
      <c r="M54" s="129" t="s">
        <v>338</v>
      </c>
      <c r="N54" s="130">
        <v>0</v>
      </c>
      <c r="O54" s="129" t="s">
        <v>338</v>
      </c>
      <c r="P54" s="130">
        <v>0</v>
      </c>
      <c r="Q54" s="129" t="s">
        <v>338</v>
      </c>
      <c r="R54" s="130">
        <v>0</v>
      </c>
      <c r="S54" s="129" t="s">
        <v>338</v>
      </c>
      <c r="T54" s="130">
        <v>0</v>
      </c>
      <c r="U54" s="129" t="s">
        <v>338</v>
      </c>
      <c r="V54" s="130">
        <v>0</v>
      </c>
      <c r="W54" s="129" t="s">
        <v>338</v>
      </c>
      <c r="X54" s="130">
        <v>0</v>
      </c>
      <c r="Y54" s="130" t="s">
        <v>338</v>
      </c>
      <c r="Z54" s="130">
        <v>0</v>
      </c>
      <c r="AA54" s="129" t="s">
        <v>338</v>
      </c>
      <c r="AB54" s="130">
        <v>0</v>
      </c>
      <c r="AC54" s="129" t="s">
        <v>338</v>
      </c>
      <c r="AD54" s="130">
        <v>0</v>
      </c>
      <c r="AE54" s="129" t="s">
        <v>338</v>
      </c>
      <c r="AF54" s="130">
        <v>0</v>
      </c>
      <c r="AG54" s="129" t="s">
        <v>338</v>
      </c>
      <c r="AH54" s="130">
        <v>0</v>
      </c>
      <c r="AI54" s="129" t="s">
        <v>338</v>
      </c>
      <c r="AJ54" s="130">
        <v>0</v>
      </c>
      <c r="AK54" s="129" t="s">
        <v>338</v>
      </c>
      <c r="AL54" s="129" t="s">
        <v>338</v>
      </c>
      <c r="AM54" s="129" t="s">
        <v>338</v>
      </c>
      <c r="AN54" s="130">
        <v>0</v>
      </c>
      <c r="AO54" s="129" t="s">
        <v>338</v>
      </c>
      <c r="AP54" s="130">
        <v>0</v>
      </c>
      <c r="AQ54" s="129" t="s">
        <v>338</v>
      </c>
      <c r="AR54" s="130">
        <v>0</v>
      </c>
      <c r="AS54" s="129" t="s">
        <v>338</v>
      </c>
      <c r="AT54" s="130">
        <v>0</v>
      </c>
      <c r="AU54" s="129" t="s">
        <v>338</v>
      </c>
      <c r="AV54" s="130">
        <v>0</v>
      </c>
      <c r="AW54" s="129" t="s">
        <v>338</v>
      </c>
      <c r="AX54" s="130">
        <v>0</v>
      </c>
      <c r="AY54" s="129" t="s">
        <v>338</v>
      </c>
      <c r="AZ54" s="130">
        <v>0</v>
      </c>
      <c r="BA54" s="130" t="s">
        <v>338</v>
      </c>
      <c r="BB54" s="130">
        <v>0</v>
      </c>
      <c r="BC54" s="129" t="s">
        <v>338</v>
      </c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</row>
    <row r="55" spans="1:82" s="148" customFormat="1" ht="37.5" customHeight="1">
      <c r="A55" s="279" t="s">
        <v>448</v>
      </c>
      <c r="B55" s="171" t="s">
        <v>432</v>
      </c>
      <c r="C55" s="144" t="s">
        <v>434</v>
      </c>
      <c r="D55" s="130">
        <v>0</v>
      </c>
      <c r="E55" s="129" t="s">
        <v>338</v>
      </c>
      <c r="F55" s="130">
        <v>0</v>
      </c>
      <c r="G55" s="129" t="s">
        <v>338</v>
      </c>
      <c r="H55" s="130">
        <v>0</v>
      </c>
      <c r="I55" s="129" t="s">
        <v>338</v>
      </c>
      <c r="J55" s="130">
        <v>0</v>
      </c>
      <c r="K55" s="129" t="s">
        <v>338</v>
      </c>
      <c r="L55" s="130">
        <v>0</v>
      </c>
      <c r="M55" s="129" t="s">
        <v>338</v>
      </c>
      <c r="N55" s="130">
        <v>0</v>
      </c>
      <c r="O55" s="129" t="s">
        <v>338</v>
      </c>
      <c r="P55" s="130">
        <v>0</v>
      </c>
      <c r="Q55" s="129" t="s">
        <v>338</v>
      </c>
      <c r="R55" s="130">
        <v>0</v>
      </c>
      <c r="S55" s="129" t="s">
        <v>338</v>
      </c>
      <c r="T55" s="130">
        <v>0</v>
      </c>
      <c r="U55" s="129" t="s">
        <v>338</v>
      </c>
      <c r="V55" s="130">
        <v>0</v>
      </c>
      <c r="W55" s="129" t="s">
        <v>338</v>
      </c>
      <c r="X55" s="130">
        <v>0</v>
      </c>
      <c r="Y55" s="130" t="s">
        <v>338</v>
      </c>
      <c r="Z55" s="130">
        <v>0</v>
      </c>
      <c r="AA55" s="129" t="s">
        <v>338</v>
      </c>
      <c r="AB55" s="130">
        <v>0</v>
      </c>
      <c r="AC55" s="129" t="s">
        <v>338</v>
      </c>
      <c r="AD55" s="130">
        <v>0</v>
      </c>
      <c r="AE55" s="129" t="s">
        <v>338</v>
      </c>
      <c r="AF55" s="130">
        <v>0</v>
      </c>
      <c r="AG55" s="129" t="s">
        <v>338</v>
      </c>
      <c r="AH55" s="130">
        <v>0</v>
      </c>
      <c r="AI55" s="129" t="s">
        <v>338</v>
      </c>
      <c r="AJ55" s="130">
        <v>0</v>
      </c>
      <c r="AK55" s="129" t="s">
        <v>338</v>
      </c>
      <c r="AL55" s="129" t="s">
        <v>338</v>
      </c>
      <c r="AM55" s="129" t="s">
        <v>338</v>
      </c>
      <c r="AN55" s="130">
        <v>0</v>
      </c>
      <c r="AO55" s="129" t="s">
        <v>338</v>
      </c>
      <c r="AP55" s="130">
        <v>0</v>
      </c>
      <c r="AQ55" s="129" t="s">
        <v>338</v>
      </c>
      <c r="AR55" s="130">
        <v>0</v>
      </c>
      <c r="AS55" s="129" t="s">
        <v>338</v>
      </c>
      <c r="AT55" s="130">
        <v>0</v>
      </c>
      <c r="AU55" s="129" t="s">
        <v>338</v>
      </c>
      <c r="AV55" s="130">
        <v>0</v>
      </c>
      <c r="AW55" s="129" t="s">
        <v>338</v>
      </c>
      <c r="AX55" s="130">
        <v>0</v>
      </c>
      <c r="AY55" s="129" t="s">
        <v>338</v>
      </c>
      <c r="AZ55" s="130">
        <v>0</v>
      </c>
      <c r="BA55" s="130" t="s">
        <v>338</v>
      </c>
      <c r="BB55" s="130">
        <v>0</v>
      </c>
      <c r="BC55" s="129" t="s">
        <v>338</v>
      </c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</row>
    <row r="56" spans="1:82" s="148" customFormat="1" ht="37.5" customHeight="1">
      <c r="A56" s="279" t="s">
        <v>508</v>
      </c>
      <c r="B56" s="171" t="s">
        <v>435</v>
      </c>
      <c r="C56" s="144" t="s">
        <v>436</v>
      </c>
      <c r="D56" s="130">
        <v>0</v>
      </c>
      <c r="E56" s="129" t="s">
        <v>338</v>
      </c>
      <c r="F56" s="130">
        <v>0</v>
      </c>
      <c r="G56" s="129" t="s">
        <v>338</v>
      </c>
      <c r="H56" s="130">
        <v>0</v>
      </c>
      <c r="I56" s="129" t="s">
        <v>338</v>
      </c>
      <c r="J56" s="130">
        <v>0</v>
      </c>
      <c r="K56" s="129" t="s">
        <v>338</v>
      </c>
      <c r="L56" s="130">
        <v>0</v>
      </c>
      <c r="M56" s="129" t="s">
        <v>338</v>
      </c>
      <c r="N56" s="130">
        <v>0</v>
      </c>
      <c r="O56" s="129" t="s">
        <v>338</v>
      </c>
      <c r="P56" s="130">
        <v>0</v>
      </c>
      <c r="Q56" s="129" t="s">
        <v>338</v>
      </c>
      <c r="R56" s="130">
        <v>0</v>
      </c>
      <c r="S56" s="129" t="s">
        <v>338</v>
      </c>
      <c r="T56" s="130">
        <v>0</v>
      </c>
      <c r="U56" s="129" t="s">
        <v>338</v>
      </c>
      <c r="V56" s="130">
        <v>0</v>
      </c>
      <c r="W56" s="129" t="s">
        <v>338</v>
      </c>
      <c r="X56" s="130">
        <v>0</v>
      </c>
      <c r="Y56" s="130" t="s">
        <v>338</v>
      </c>
      <c r="Z56" s="130">
        <v>0</v>
      </c>
      <c r="AA56" s="129" t="s">
        <v>338</v>
      </c>
      <c r="AB56" s="130">
        <v>0</v>
      </c>
      <c r="AC56" s="129" t="s">
        <v>338</v>
      </c>
      <c r="AD56" s="130">
        <v>0</v>
      </c>
      <c r="AE56" s="129" t="s">
        <v>338</v>
      </c>
      <c r="AF56" s="130">
        <v>0</v>
      </c>
      <c r="AG56" s="129" t="s">
        <v>338</v>
      </c>
      <c r="AH56" s="130">
        <v>0</v>
      </c>
      <c r="AI56" s="129" t="s">
        <v>338</v>
      </c>
      <c r="AJ56" s="130">
        <v>0</v>
      </c>
      <c r="AK56" s="129" t="s">
        <v>338</v>
      </c>
      <c r="AL56" s="129" t="s">
        <v>338</v>
      </c>
      <c r="AM56" s="129" t="s">
        <v>338</v>
      </c>
      <c r="AN56" s="130">
        <v>0</v>
      </c>
      <c r="AO56" s="129" t="s">
        <v>338</v>
      </c>
      <c r="AP56" s="130">
        <v>0</v>
      </c>
      <c r="AQ56" s="129" t="s">
        <v>338</v>
      </c>
      <c r="AR56" s="130">
        <v>0</v>
      </c>
      <c r="AS56" s="129" t="s">
        <v>338</v>
      </c>
      <c r="AT56" s="130">
        <v>0</v>
      </c>
      <c r="AU56" s="129" t="s">
        <v>338</v>
      </c>
      <c r="AV56" s="130">
        <v>0</v>
      </c>
      <c r="AW56" s="129" t="s">
        <v>338</v>
      </c>
      <c r="AX56" s="130">
        <v>0</v>
      </c>
      <c r="AY56" s="129" t="s">
        <v>338</v>
      </c>
      <c r="AZ56" s="130">
        <v>0</v>
      </c>
      <c r="BA56" s="130" t="s">
        <v>338</v>
      </c>
      <c r="BB56" s="130">
        <v>0</v>
      </c>
      <c r="BC56" s="129" t="s">
        <v>338</v>
      </c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</row>
    <row r="57" spans="1:82" s="148" customFormat="1" ht="37.5" customHeight="1">
      <c r="A57" s="279" t="s">
        <v>509</v>
      </c>
      <c r="B57" s="171" t="s">
        <v>435</v>
      </c>
      <c r="C57" s="144" t="s">
        <v>437</v>
      </c>
      <c r="D57" s="130">
        <v>0</v>
      </c>
      <c r="E57" s="129" t="s">
        <v>338</v>
      </c>
      <c r="F57" s="130">
        <v>0</v>
      </c>
      <c r="G57" s="129" t="s">
        <v>338</v>
      </c>
      <c r="H57" s="130">
        <v>0</v>
      </c>
      <c r="I57" s="129" t="s">
        <v>338</v>
      </c>
      <c r="J57" s="130">
        <v>0</v>
      </c>
      <c r="K57" s="129" t="s">
        <v>338</v>
      </c>
      <c r="L57" s="130">
        <v>0</v>
      </c>
      <c r="M57" s="129" t="s">
        <v>338</v>
      </c>
      <c r="N57" s="130">
        <v>0</v>
      </c>
      <c r="O57" s="129" t="s">
        <v>338</v>
      </c>
      <c r="P57" s="130">
        <v>0</v>
      </c>
      <c r="Q57" s="129" t="s">
        <v>338</v>
      </c>
      <c r="R57" s="130">
        <v>0</v>
      </c>
      <c r="S57" s="129" t="s">
        <v>338</v>
      </c>
      <c r="T57" s="130">
        <v>0</v>
      </c>
      <c r="U57" s="129" t="s">
        <v>338</v>
      </c>
      <c r="V57" s="130">
        <v>0</v>
      </c>
      <c r="W57" s="129" t="s">
        <v>338</v>
      </c>
      <c r="X57" s="130">
        <v>0</v>
      </c>
      <c r="Y57" s="130" t="s">
        <v>338</v>
      </c>
      <c r="Z57" s="130">
        <v>0</v>
      </c>
      <c r="AA57" s="129" t="s">
        <v>338</v>
      </c>
      <c r="AB57" s="130">
        <v>0</v>
      </c>
      <c r="AC57" s="129" t="s">
        <v>338</v>
      </c>
      <c r="AD57" s="130">
        <v>0</v>
      </c>
      <c r="AE57" s="129" t="s">
        <v>338</v>
      </c>
      <c r="AF57" s="130">
        <v>0</v>
      </c>
      <c r="AG57" s="129" t="s">
        <v>338</v>
      </c>
      <c r="AH57" s="130">
        <v>0</v>
      </c>
      <c r="AI57" s="129" t="s">
        <v>338</v>
      </c>
      <c r="AJ57" s="130">
        <v>0</v>
      </c>
      <c r="AK57" s="129" t="s">
        <v>338</v>
      </c>
      <c r="AL57" s="129" t="s">
        <v>338</v>
      </c>
      <c r="AM57" s="129" t="s">
        <v>338</v>
      </c>
      <c r="AN57" s="130">
        <v>0</v>
      </c>
      <c r="AO57" s="129" t="s">
        <v>338</v>
      </c>
      <c r="AP57" s="130">
        <v>0</v>
      </c>
      <c r="AQ57" s="129" t="s">
        <v>338</v>
      </c>
      <c r="AR57" s="130">
        <v>0</v>
      </c>
      <c r="AS57" s="129" t="s">
        <v>338</v>
      </c>
      <c r="AT57" s="130">
        <v>0</v>
      </c>
      <c r="AU57" s="129" t="s">
        <v>338</v>
      </c>
      <c r="AV57" s="130">
        <v>0</v>
      </c>
      <c r="AW57" s="129" t="s">
        <v>338</v>
      </c>
      <c r="AX57" s="130">
        <v>0</v>
      </c>
      <c r="AY57" s="129" t="s">
        <v>338</v>
      </c>
      <c r="AZ57" s="130">
        <v>0</v>
      </c>
      <c r="BA57" s="130" t="s">
        <v>338</v>
      </c>
      <c r="BB57" s="130">
        <v>0</v>
      </c>
      <c r="BC57" s="129" t="s">
        <v>338</v>
      </c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</row>
    <row r="58" spans="1:82" s="520" customFormat="1" ht="37.5" customHeight="1">
      <c r="A58" s="533" t="s">
        <v>384</v>
      </c>
      <c r="B58" s="139" t="s">
        <v>385</v>
      </c>
      <c r="C58" s="126"/>
      <c r="D58" s="125">
        <v>0</v>
      </c>
      <c r="E58" s="126" t="s">
        <v>338</v>
      </c>
      <c r="F58" s="125">
        <v>0</v>
      </c>
      <c r="G58" s="126" t="s">
        <v>338</v>
      </c>
      <c r="H58" s="125">
        <v>0</v>
      </c>
      <c r="I58" s="126" t="s">
        <v>338</v>
      </c>
      <c r="J58" s="125">
        <v>0</v>
      </c>
      <c r="K58" s="126" t="s">
        <v>338</v>
      </c>
      <c r="L58" s="125">
        <v>0</v>
      </c>
      <c r="M58" s="126" t="s">
        <v>338</v>
      </c>
      <c r="N58" s="125">
        <v>0</v>
      </c>
      <c r="O58" s="126" t="s">
        <v>338</v>
      </c>
      <c r="P58" s="125">
        <v>0</v>
      </c>
      <c r="Q58" s="126" t="s">
        <v>338</v>
      </c>
      <c r="R58" s="125">
        <v>0</v>
      </c>
      <c r="S58" s="126" t="s">
        <v>338</v>
      </c>
      <c r="T58" s="125">
        <v>0</v>
      </c>
      <c r="U58" s="126" t="s">
        <v>338</v>
      </c>
      <c r="V58" s="125">
        <v>0</v>
      </c>
      <c r="W58" s="126" t="s">
        <v>338</v>
      </c>
      <c r="X58" s="125">
        <v>0</v>
      </c>
      <c r="Y58" s="125" t="s">
        <v>338</v>
      </c>
      <c r="Z58" s="125">
        <v>0</v>
      </c>
      <c r="AA58" s="126" t="s">
        <v>338</v>
      </c>
      <c r="AB58" s="125">
        <v>0</v>
      </c>
      <c r="AC58" s="126" t="s">
        <v>338</v>
      </c>
      <c r="AD58" s="125">
        <v>0</v>
      </c>
      <c r="AE58" s="126" t="s">
        <v>338</v>
      </c>
      <c r="AF58" s="125">
        <v>0</v>
      </c>
      <c r="AG58" s="126" t="s">
        <v>338</v>
      </c>
      <c r="AH58" s="125">
        <v>0</v>
      </c>
      <c r="AI58" s="126" t="s">
        <v>338</v>
      </c>
      <c r="AJ58" s="125">
        <v>0</v>
      </c>
      <c r="AK58" s="126" t="s">
        <v>338</v>
      </c>
      <c r="AL58" s="126" t="s">
        <v>338</v>
      </c>
      <c r="AM58" s="126" t="s">
        <v>338</v>
      </c>
      <c r="AN58" s="125">
        <v>0</v>
      </c>
      <c r="AO58" s="126" t="s">
        <v>338</v>
      </c>
      <c r="AP58" s="125">
        <v>0</v>
      </c>
      <c r="AQ58" s="126" t="s">
        <v>338</v>
      </c>
      <c r="AR58" s="125">
        <v>0</v>
      </c>
      <c r="AS58" s="126" t="s">
        <v>338</v>
      </c>
      <c r="AT58" s="125">
        <v>0</v>
      </c>
      <c r="AU58" s="126" t="s">
        <v>338</v>
      </c>
      <c r="AV58" s="125">
        <v>0</v>
      </c>
      <c r="AW58" s="126" t="s">
        <v>338</v>
      </c>
      <c r="AX58" s="125">
        <v>0</v>
      </c>
      <c r="AY58" s="126" t="s">
        <v>338</v>
      </c>
      <c r="AZ58" s="125">
        <v>0</v>
      </c>
      <c r="BA58" s="125" t="s">
        <v>338</v>
      </c>
      <c r="BB58" s="125">
        <v>0</v>
      </c>
      <c r="BC58" s="126" t="s">
        <v>338</v>
      </c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</row>
    <row r="59" spans="1:82" s="520" customFormat="1" ht="42.75" customHeight="1">
      <c r="A59" s="133" t="s">
        <v>177</v>
      </c>
      <c r="B59" s="134" t="s">
        <v>386</v>
      </c>
      <c r="C59" s="135" t="s">
        <v>338</v>
      </c>
      <c r="D59" s="136">
        <v>0</v>
      </c>
      <c r="E59" s="135" t="s">
        <v>338</v>
      </c>
      <c r="F59" s="136">
        <v>0</v>
      </c>
      <c r="G59" s="135" t="s">
        <v>338</v>
      </c>
      <c r="H59" s="136">
        <v>0</v>
      </c>
      <c r="I59" s="135" t="s">
        <v>338</v>
      </c>
      <c r="J59" s="136">
        <v>0</v>
      </c>
      <c r="K59" s="135" t="s">
        <v>338</v>
      </c>
      <c r="L59" s="136">
        <v>0</v>
      </c>
      <c r="M59" s="135" t="s">
        <v>338</v>
      </c>
      <c r="N59" s="136">
        <v>0</v>
      </c>
      <c r="O59" s="135" t="s">
        <v>338</v>
      </c>
      <c r="P59" s="136">
        <v>0</v>
      </c>
      <c r="Q59" s="135" t="s">
        <v>338</v>
      </c>
      <c r="R59" s="136">
        <v>0</v>
      </c>
      <c r="S59" s="135" t="s">
        <v>338</v>
      </c>
      <c r="T59" s="136">
        <v>0</v>
      </c>
      <c r="U59" s="135" t="s">
        <v>338</v>
      </c>
      <c r="V59" s="136">
        <v>0</v>
      </c>
      <c r="W59" s="135" t="s">
        <v>338</v>
      </c>
      <c r="X59" s="136">
        <v>0</v>
      </c>
      <c r="Y59" s="125" t="s">
        <v>338</v>
      </c>
      <c r="Z59" s="136">
        <v>0</v>
      </c>
      <c r="AA59" s="135" t="s">
        <v>338</v>
      </c>
      <c r="AB59" s="136">
        <v>0</v>
      </c>
      <c r="AC59" s="135" t="s">
        <v>338</v>
      </c>
      <c r="AD59" s="136">
        <v>0</v>
      </c>
      <c r="AE59" s="135" t="s">
        <v>338</v>
      </c>
      <c r="AF59" s="136">
        <v>0</v>
      </c>
      <c r="AG59" s="135" t="s">
        <v>338</v>
      </c>
      <c r="AH59" s="136">
        <v>0</v>
      </c>
      <c r="AI59" s="135" t="s">
        <v>338</v>
      </c>
      <c r="AJ59" s="136">
        <v>0</v>
      </c>
      <c r="AK59" s="135" t="s">
        <v>338</v>
      </c>
      <c r="AL59" s="135" t="s">
        <v>338</v>
      </c>
      <c r="AM59" s="135" t="s">
        <v>338</v>
      </c>
      <c r="AN59" s="136">
        <v>0</v>
      </c>
      <c r="AO59" s="135" t="s">
        <v>338</v>
      </c>
      <c r="AP59" s="136">
        <v>0</v>
      </c>
      <c r="AQ59" s="135" t="s">
        <v>338</v>
      </c>
      <c r="AR59" s="136">
        <v>0</v>
      </c>
      <c r="AS59" s="135" t="s">
        <v>338</v>
      </c>
      <c r="AT59" s="136">
        <v>0</v>
      </c>
      <c r="AU59" s="135" t="s">
        <v>338</v>
      </c>
      <c r="AV59" s="136">
        <v>0</v>
      </c>
      <c r="AW59" s="135" t="s">
        <v>338</v>
      </c>
      <c r="AX59" s="136">
        <v>0</v>
      </c>
      <c r="AY59" s="135" t="s">
        <v>338</v>
      </c>
      <c r="AZ59" s="136">
        <v>0</v>
      </c>
      <c r="BA59" s="125" t="s">
        <v>338</v>
      </c>
      <c r="BB59" s="136">
        <v>0</v>
      </c>
      <c r="BC59" s="135" t="s">
        <v>338</v>
      </c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</row>
    <row r="60" spans="1:82" s="116" customFormat="1" ht="42" customHeight="1">
      <c r="A60" s="138" t="s">
        <v>178</v>
      </c>
      <c r="B60" s="139" t="s">
        <v>387</v>
      </c>
      <c r="C60" s="126" t="s">
        <v>338</v>
      </c>
      <c r="D60" s="125">
        <v>0</v>
      </c>
      <c r="E60" s="126" t="s">
        <v>338</v>
      </c>
      <c r="F60" s="125">
        <v>0</v>
      </c>
      <c r="G60" s="126" t="s">
        <v>338</v>
      </c>
      <c r="H60" s="125">
        <v>0</v>
      </c>
      <c r="I60" s="126" t="s">
        <v>338</v>
      </c>
      <c r="J60" s="125">
        <v>0</v>
      </c>
      <c r="K60" s="126" t="s">
        <v>338</v>
      </c>
      <c r="L60" s="125">
        <v>0</v>
      </c>
      <c r="M60" s="126" t="s">
        <v>338</v>
      </c>
      <c r="N60" s="125">
        <v>0</v>
      </c>
      <c r="O60" s="126" t="s">
        <v>338</v>
      </c>
      <c r="P60" s="125">
        <v>0</v>
      </c>
      <c r="Q60" s="126" t="s">
        <v>338</v>
      </c>
      <c r="R60" s="125">
        <v>0</v>
      </c>
      <c r="S60" s="126" t="s">
        <v>338</v>
      </c>
      <c r="T60" s="125">
        <v>0</v>
      </c>
      <c r="U60" s="126" t="s">
        <v>338</v>
      </c>
      <c r="V60" s="125">
        <v>0</v>
      </c>
      <c r="W60" s="126" t="s">
        <v>338</v>
      </c>
      <c r="X60" s="125">
        <v>0</v>
      </c>
      <c r="Y60" s="130" t="s">
        <v>338</v>
      </c>
      <c r="Z60" s="125">
        <v>0</v>
      </c>
      <c r="AA60" s="126" t="s">
        <v>338</v>
      </c>
      <c r="AB60" s="125">
        <v>0</v>
      </c>
      <c r="AC60" s="126" t="s">
        <v>338</v>
      </c>
      <c r="AD60" s="125">
        <v>0</v>
      </c>
      <c r="AE60" s="126" t="s">
        <v>338</v>
      </c>
      <c r="AF60" s="125">
        <v>0</v>
      </c>
      <c r="AG60" s="126" t="s">
        <v>338</v>
      </c>
      <c r="AH60" s="125">
        <v>0</v>
      </c>
      <c r="AI60" s="126" t="s">
        <v>338</v>
      </c>
      <c r="AJ60" s="125">
        <v>0</v>
      </c>
      <c r="AK60" s="126" t="s">
        <v>338</v>
      </c>
      <c r="AL60" s="126" t="s">
        <v>338</v>
      </c>
      <c r="AM60" s="126" t="s">
        <v>338</v>
      </c>
      <c r="AN60" s="125">
        <v>0</v>
      </c>
      <c r="AO60" s="126" t="s">
        <v>338</v>
      </c>
      <c r="AP60" s="125">
        <v>0</v>
      </c>
      <c r="AQ60" s="126" t="s">
        <v>338</v>
      </c>
      <c r="AR60" s="125">
        <v>0</v>
      </c>
      <c r="AS60" s="126" t="s">
        <v>338</v>
      </c>
      <c r="AT60" s="125">
        <v>0</v>
      </c>
      <c r="AU60" s="126" t="s">
        <v>338</v>
      </c>
      <c r="AV60" s="125">
        <v>0</v>
      </c>
      <c r="AW60" s="126" t="s">
        <v>338</v>
      </c>
      <c r="AX60" s="125">
        <v>0</v>
      </c>
      <c r="AY60" s="126" t="s">
        <v>338</v>
      </c>
      <c r="AZ60" s="125">
        <v>0</v>
      </c>
      <c r="BA60" s="130" t="s">
        <v>338</v>
      </c>
      <c r="BB60" s="125">
        <v>0</v>
      </c>
      <c r="BC60" s="126" t="s">
        <v>338</v>
      </c>
    </row>
    <row r="61" spans="1:82" s="137" customFormat="1" ht="42" customHeight="1">
      <c r="A61" s="138" t="s">
        <v>179</v>
      </c>
      <c r="B61" s="139" t="s">
        <v>388</v>
      </c>
      <c r="C61" s="126" t="s">
        <v>338</v>
      </c>
      <c r="D61" s="125">
        <v>0</v>
      </c>
      <c r="E61" s="126" t="s">
        <v>338</v>
      </c>
      <c r="F61" s="125">
        <v>0</v>
      </c>
      <c r="G61" s="126" t="s">
        <v>338</v>
      </c>
      <c r="H61" s="125">
        <v>0</v>
      </c>
      <c r="I61" s="126" t="s">
        <v>338</v>
      </c>
      <c r="J61" s="125">
        <v>0</v>
      </c>
      <c r="K61" s="126" t="s">
        <v>338</v>
      </c>
      <c r="L61" s="125">
        <v>0</v>
      </c>
      <c r="M61" s="126" t="s">
        <v>338</v>
      </c>
      <c r="N61" s="125">
        <v>0</v>
      </c>
      <c r="O61" s="126" t="s">
        <v>338</v>
      </c>
      <c r="P61" s="125">
        <v>0</v>
      </c>
      <c r="Q61" s="126" t="s">
        <v>338</v>
      </c>
      <c r="R61" s="125">
        <v>0</v>
      </c>
      <c r="S61" s="126" t="s">
        <v>338</v>
      </c>
      <c r="T61" s="125">
        <v>0</v>
      </c>
      <c r="U61" s="126" t="s">
        <v>338</v>
      </c>
      <c r="V61" s="125">
        <v>0</v>
      </c>
      <c r="W61" s="126" t="s">
        <v>338</v>
      </c>
      <c r="X61" s="125">
        <v>0</v>
      </c>
      <c r="Y61" s="125" t="s">
        <v>338</v>
      </c>
      <c r="Z61" s="125">
        <v>0</v>
      </c>
      <c r="AA61" s="126" t="s">
        <v>338</v>
      </c>
      <c r="AB61" s="125">
        <v>0</v>
      </c>
      <c r="AC61" s="126" t="s">
        <v>338</v>
      </c>
      <c r="AD61" s="125">
        <v>0</v>
      </c>
      <c r="AE61" s="126" t="s">
        <v>338</v>
      </c>
      <c r="AF61" s="125">
        <v>0</v>
      </c>
      <c r="AG61" s="126" t="s">
        <v>338</v>
      </c>
      <c r="AH61" s="125">
        <v>0</v>
      </c>
      <c r="AI61" s="126" t="s">
        <v>338</v>
      </c>
      <c r="AJ61" s="125">
        <v>0</v>
      </c>
      <c r="AK61" s="126" t="s">
        <v>338</v>
      </c>
      <c r="AL61" s="126" t="s">
        <v>338</v>
      </c>
      <c r="AM61" s="126" t="s">
        <v>338</v>
      </c>
      <c r="AN61" s="125">
        <v>0</v>
      </c>
      <c r="AO61" s="126" t="s">
        <v>338</v>
      </c>
      <c r="AP61" s="125">
        <v>0</v>
      </c>
      <c r="AQ61" s="126" t="s">
        <v>338</v>
      </c>
      <c r="AR61" s="125">
        <v>0</v>
      </c>
      <c r="AS61" s="126" t="s">
        <v>338</v>
      </c>
      <c r="AT61" s="125">
        <v>0</v>
      </c>
      <c r="AU61" s="126" t="s">
        <v>338</v>
      </c>
      <c r="AV61" s="125">
        <v>0</v>
      </c>
      <c r="AW61" s="126" t="s">
        <v>338</v>
      </c>
      <c r="AX61" s="125">
        <v>0</v>
      </c>
      <c r="AY61" s="126" t="s">
        <v>338</v>
      </c>
      <c r="AZ61" s="125">
        <v>0</v>
      </c>
      <c r="BA61" s="125" t="s">
        <v>338</v>
      </c>
      <c r="BB61" s="125">
        <v>0</v>
      </c>
      <c r="BC61" s="126" t="s">
        <v>338</v>
      </c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</row>
    <row r="62" spans="1:82" s="131" customFormat="1" ht="48.75" customHeight="1">
      <c r="A62" s="138" t="s">
        <v>389</v>
      </c>
      <c r="B62" s="139" t="s">
        <v>390</v>
      </c>
      <c r="C62" s="126" t="s">
        <v>338</v>
      </c>
      <c r="D62" s="125">
        <v>0</v>
      </c>
      <c r="E62" s="126" t="s">
        <v>338</v>
      </c>
      <c r="F62" s="125">
        <v>0</v>
      </c>
      <c r="G62" s="126" t="s">
        <v>338</v>
      </c>
      <c r="H62" s="125">
        <v>0</v>
      </c>
      <c r="I62" s="126" t="s">
        <v>338</v>
      </c>
      <c r="J62" s="125">
        <v>0</v>
      </c>
      <c r="K62" s="126" t="s">
        <v>338</v>
      </c>
      <c r="L62" s="125">
        <v>0</v>
      </c>
      <c r="M62" s="126" t="s">
        <v>338</v>
      </c>
      <c r="N62" s="125">
        <v>0</v>
      </c>
      <c r="O62" s="126" t="s">
        <v>338</v>
      </c>
      <c r="P62" s="125">
        <v>0</v>
      </c>
      <c r="Q62" s="126" t="s">
        <v>338</v>
      </c>
      <c r="R62" s="125">
        <v>0</v>
      </c>
      <c r="S62" s="126" t="s">
        <v>338</v>
      </c>
      <c r="T62" s="125">
        <v>0</v>
      </c>
      <c r="U62" s="126" t="s">
        <v>338</v>
      </c>
      <c r="V62" s="125">
        <v>0</v>
      </c>
      <c r="W62" s="126" t="s">
        <v>338</v>
      </c>
      <c r="X62" s="125">
        <v>0</v>
      </c>
      <c r="Y62" s="125" t="s">
        <v>338</v>
      </c>
      <c r="Z62" s="125">
        <v>0</v>
      </c>
      <c r="AA62" s="126" t="s">
        <v>338</v>
      </c>
      <c r="AB62" s="125">
        <v>0</v>
      </c>
      <c r="AC62" s="126" t="s">
        <v>338</v>
      </c>
      <c r="AD62" s="125">
        <v>0</v>
      </c>
      <c r="AE62" s="126" t="s">
        <v>338</v>
      </c>
      <c r="AF62" s="125">
        <v>0</v>
      </c>
      <c r="AG62" s="126" t="s">
        <v>338</v>
      </c>
      <c r="AH62" s="125">
        <v>0</v>
      </c>
      <c r="AI62" s="126" t="s">
        <v>338</v>
      </c>
      <c r="AJ62" s="125">
        <v>0</v>
      </c>
      <c r="AK62" s="126" t="s">
        <v>338</v>
      </c>
      <c r="AL62" s="126" t="s">
        <v>338</v>
      </c>
      <c r="AM62" s="126" t="s">
        <v>338</v>
      </c>
      <c r="AN62" s="125">
        <v>0</v>
      </c>
      <c r="AO62" s="126" t="s">
        <v>338</v>
      </c>
      <c r="AP62" s="125">
        <v>0</v>
      </c>
      <c r="AQ62" s="126" t="s">
        <v>338</v>
      </c>
      <c r="AR62" s="125">
        <v>0</v>
      </c>
      <c r="AS62" s="126" t="s">
        <v>338</v>
      </c>
      <c r="AT62" s="125">
        <v>0</v>
      </c>
      <c r="AU62" s="126" t="s">
        <v>338</v>
      </c>
      <c r="AV62" s="125">
        <v>0</v>
      </c>
      <c r="AW62" s="126" t="s">
        <v>338</v>
      </c>
      <c r="AX62" s="125">
        <v>0</v>
      </c>
      <c r="AY62" s="126" t="s">
        <v>338</v>
      </c>
      <c r="AZ62" s="125">
        <v>0</v>
      </c>
      <c r="BA62" s="125" t="s">
        <v>338</v>
      </c>
      <c r="BB62" s="125">
        <v>0</v>
      </c>
      <c r="BC62" s="126" t="s">
        <v>338</v>
      </c>
    </row>
    <row r="63" spans="1:82" s="520" customFormat="1" ht="48.75" customHeight="1">
      <c r="A63" s="138" t="s">
        <v>391</v>
      </c>
      <c r="B63" s="139" t="s">
        <v>392</v>
      </c>
      <c r="C63" s="126" t="s">
        <v>338</v>
      </c>
      <c r="D63" s="125">
        <v>0</v>
      </c>
      <c r="E63" s="126" t="s">
        <v>338</v>
      </c>
      <c r="F63" s="125">
        <v>0</v>
      </c>
      <c r="G63" s="126" t="s">
        <v>338</v>
      </c>
      <c r="H63" s="125">
        <v>0</v>
      </c>
      <c r="I63" s="126" t="s">
        <v>338</v>
      </c>
      <c r="J63" s="125">
        <v>0</v>
      </c>
      <c r="K63" s="126" t="s">
        <v>338</v>
      </c>
      <c r="L63" s="125">
        <v>0</v>
      </c>
      <c r="M63" s="126" t="s">
        <v>338</v>
      </c>
      <c r="N63" s="125">
        <v>0</v>
      </c>
      <c r="O63" s="126" t="s">
        <v>338</v>
      </c>
      <c r="P63" s="125">
        <v>0</v>
      </c>
      <c r="Q63" s="126" t="s">
        <v>338</v>
      </c>
      <c r="R63" s="125">
        <v>0</v>
      </c>
      <c r="S63" s="126" t="s">
        <v>338</v>
      </c>
      <c r="T63" s="125">
        <v>0</v>
      </c>
      <c r="U63" s="126" t="s">
        <v>338</v>
      </c>
      <c r="V63" s="125">
        <v>0</v>
      </c>
      <c r="W63" s="126" t="s">
        <v>338</v>
      </c>
      <c r="X63" s="125">
        <v>0</v>
      </c>
      <c r="Y63" s="125" t="s">
        <v>338</v>
      </c>
      <c r="Z63" s="125">
        <v>0</v>
      </c>
      <c r="AA63" s="126" t="s">
        <v>338</v>
      </c>
      <c r="AB63" s="125">
        <v>0</v>
      </c>
      <c r="AC63" s="126" t="s">
        <v>338</v>
      </c>
      <c r="AD63" s="125">
        <v>0</v>
      </c>
      <c r="AE63" s="126" t="s">
        <v>338</v>
      </c>
      <c r="AF63" s="125">
        <v>0</v>
      </c>
      <c r="AG63" s="126" t="s">
        <v>338</v>
      </c>
      <c r="AH63" s="125">
        <v>0</v>
      </c>
      <c r="AI63" s="126" t="s">
        <v>338</v>
      </c>
      <c r="AJ63" s="125">
        <v>0</v>
      </c>
      <c r="AK63" s="126" t="s">
        <v>338</v>
      </c>
      <c r="AL63" s="126" t="s">
        <v>338</v>
      </c>
      <c r="AM63" s="126" t="s">
        <v>338</v>
      </c>
      <c r="AN63" s="125">
        <v>0</v>
      </c>
      <c r="AO63" s="126" t="s">
        <v>338</v>
      </c>
      <c r="AP63" s="125">
        <v>0</v>
      </c>
      <c r="AQ63" s="126" t="s">
        <v>338</v>
      </c>
      <c r="AR63" s="125">
        <v>0</v>
      </c>
      <c r="AS63" s="126" t="s">
        <v>338</v>
      </c>
      <c r="AT63" s="125">
        <v>0</v>
      </c>
      <c r="AU63" s="126" t="s">
        <v>338</v>
      </c>
      <c r="AV63" s="125">
        <v>0</v>
      </c>
      <c r="AW63" s="126" t="s">
        <v>338</v>
      </c>
      <c r="AX63" s="125">
        <v>0</v>
      </c>
      <c r="AY63" s="126" t="s">
        <v>338</v>
      </c>
      <c r="AZ63" s="125">
        <v>0</v>
      </c>
      <c r="BA63" s="125" t="s">
        <v>338</v>
      </c>
      <c r="BB63" s="125">
        <v>0</v>
      </c>
      <c r="BC63" s="126" t="s">
        <v>338</v>
      </c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</row>
    <row r="64" spans="1:82" s="131" customFormat="1" ht="50.25" customHeight="1">
      <c r="A64" s="138" t="s">
        <v>393</v>
      </c>
      <c r="B64" s="139" t="s">
        <v>394</v>
      </c>
      <c r="C64" s="126" t="s">
        <v>338</v>
      </c>
      <c r="D64" s="125">
        <v>0</v>
      </c>
      <c r="E64" s="126" t="s">
        <v>338</v>
      </c>
      <c r="F64" s="125">
        <v>0</v>
      </c>
      <c r="G64" s="126" t="s">
        <v>338</v>
      </c>
      <c r="H64" s="125">
        <v>0</v>
      </c>
      <c r="I64" s="126" t="s">
        <v>338</v>
      </c>
      <c r="J64" s="125">
        <v>0</v>
      </c>
      <c r="K64" s="126" t="s">
        <v>338</v>
      </c>
      <c r="L64" s="125">
        <v>0</v>
      </c>
      <c r="M64" s="126" t="s">
        <v>338</v>
      </c>
      <c r="N64" s="125">
        <v>0</v>
      </c>
      <c r="O64" s="126" t="s">
        <v>338</v>
      </c>
      <c r="P64" s="125">
        <v>0</v>
      </c>
      <c r="Q64" s="126" t="s">
        <v>338</v>
      </c>
      <c r="R64" s="125">
        <v>0</v>
      </c>
      <c r="S64" s="126" t="s">
        <v>338</v>
      </c>
      <c r="T64" s="125">
        <v>0</v>
      </c>
      <c r="U64" s="126" t="s">
        <v>338</v>
      </c>
      <c r="V64" s="125">
        <v>0</v>
      </c>
      <c r="W64" s="126" t="s">
        <v>338</v>
      </c>
      <c r="X64" s="125">
        <v>0</v>
      </c>
      <c r="Y64" s="125" t="s">
        <v>338</v>
      </c>
      <c r="Z64" s="125">
        <v>0</v>
      </c>
      <c r="AA64" s="126" t="s">
        <v>338</v>
      </c>
      <c r="AB64" s="125">
        <v>0</v>
      </c>
      <c r="AC64" s="126" t="s">
        <v>338</v>
      </c>
      <c r="AD64" s="125">
        <v>0</v>
      </c>
      <c r="AE64" s="126" t="s">
        <v>338</v>
      </c>
      <c r="AF64" s="125">
        <v>0</v>
      </c>
      <c r="AG64" s="126" t="s">
        <v>338</v>
      </c>
      <c r="AH64" s="125">
        <v>0</v>
      </c>
      <c r="AI64" s="126" t="s">
        <v>338</v>
      </c>
      <c r="AJ64" s="125">
        <v>0</v>
      </c>
      <c r="AK64" s="126" t="s">
        <v>338</v>
      </c>
      <c r="AL64" s="126" t="s">
        <v>338</v>
      </c>
      <c r="AM64" s="126" t="s">
        <v>338</v>
      </c>
      <c r="AN64" s="125">
        <v>0</v>
      </c>
      <c r="AO64" s="126" t="s">
        <v>338</v>
      </c>
      <c r="AP64" s="125">
        <v>0</v>
      </c>
      <c r="AQ64" s="126" t="s">
        <v>338</v>
      </c>
      <c r="AR64" s="125">
        <v>0</v>
      </c>
      <c r="AS64" s="126" t="s">
        <v>338</v>
      </c>
      <c r="AT64" s="125">
        <v>0</v>
      </c>
      <c r="AU64" s="126" t="s">
        <v>338</v>
      </c>
      <c r="AV64" s="125">
        <v>0</v>
      </c>
      <c r="AW64" s="126" t="s">
        <v>338</v>
      </c>
      <c r="AX64" s="125">
        <v>0</v>
      </c>
      <c r="AY64" s="126" t="s">
        <v>338</v>
      </c>
      <c r="AZ64" s="125">
        <v>0</v>
      </c>
      <c r="BA64" s="125" t="s">
        <v>338</v>
      </c>
      <c r="BB64" s="125">
        <v>0</v>
      </c>
      <c r="BC64" s="126" t="s">
        <v>338</v>
      </c>
    </row>
    <row r="65" spans="1:256" s="131" customFormat="1" ht="50.25" customHeight="1">
      <c r="A65" s="138" t="s">
        <v>395</v>
      </c>
      <c r="B65" s="139" t="s">
        <v>396</v>
      </c>
      <c r="C65" s="126" t="s">
        <v>338</v>
      </c>
      <c r="D65" s="125">
        <v>0</v>
      </c>
      <c r="E65" s="126" t="s">
        <v>338</v>
      </c>
      <c r="F65" s="125">
        <v>0</v>
      </c>
      <c r="G65" s="126" t="s">
        <v>338</v>
      </c>
      <c r="H65" s="125">
        <v>0</v>
      </c>
      <c r="I65" s="126" t="s">
        <v>338</v>
      </c>
      <c r="J65" s="125">
        <v>0</v>
      </c>
      <c r="K65" s="126" t="s">
        <v>338</v>
      </c>
      <c r="L65" s="125">
        <v>0</v>
      </c>
      <c r="M65" s="126" t="s">
        <v>338</v>
      </c>
      <c r="N65" s="125">
        <v>0</v>
      </c>
      <c r="O65" s="126" t="s">
        <v>338</v>
      </c>
      <c r="P65" s="125">
        <v>0</v>
      </c>
      <c r="Q65" s="126" t="s">
        <v>338</v>
      </c>
      <c r="R65" s="125">
        <v>0</v>
      </c>
      <c r="S65" s="126" t="s">
        <v>338</v>
      </c>
      <c r="T65" s="125">
        <v>0</v>
      </c>
      <c r="U65" s="126" t="s">
        <v>338</v>
      </c>
      <c r="V65" s="125">
        <v>0</v>
      </c>
      <c r="W65" s="126" t="s">
        <v>338</v>
      </c>
      <c r="X65" s="125">
        <f>0</f>
        <v>0</v>
      </c>
      <c r="Y65" s="125" t="s">
        <v>338</v>
      </c>
      <c r="Z65" s="125">
        <v>0</v>
      </c>
      <c r="AA65" s="126" t="s">
        <v>338</v>
      </c>
      <c r="AB65" s="125">
        <v>0</v>
      </c>
      <c r="AC65" s="126" t="s">
        <v>338</v>
      </c>
      <c r="AD65" s="125">
        <v>0</v>
      </c>
      <c r="AE65" s="126" t="s">
        <v>338</v>
      </c>
      <c r="AF65" s="125">
        <v>0</v>
      </c>
      <c r="AG65" s="126" t="s">
        <v>338</v>
      </c>
      <c r="AH65" s="125">
        <v>0</v>
      </c>
      <c r="AI65" s="126" t="s">
        <v>338</v>
      </c>
      <c r="AJ65" s="125">
        <v>0</v>
      </c>
      <c r="AK65" s="126" t="s">
        <v>338</v>
      </c>
      <c r="AL65" s="126" t="s">
        <v>338</v>
      </c>
      <c r="AM65" s="126" t="s">
        <v>338</v>
      </c>
      <c r="AN65" s="125">
        <v>0</v>
      </c>
      <c r="AO65" s="126" t="s">
        <v>338</v>
      </c>
      <c r="AP65" s="125">
        <v>0</v>
      </c>
      <c r="AQ65" s="126" t="s">
        <v>338</v>
      </c>
      <c r="AR65" s="125">
        <v>0</v>
      </c>
      <c r="AS65" s="126" t="s">
        <v>338</v>
      </c>
      <c r="AT65" s="125">
        <v>0</v>
      </c>
      <c r="AU65" s="126" t="s">
        <v>338</v>
      </c>
      <c r="AV65" s="125">
        <v>0</v>
      </c>
      <c r="AW65" s="126" t="s">
        <v>338</v>
      </c>
      <c r="AX65" s="125">
        <v>0</v>
      </c>
      <c r="AY65" s="126" t="s">
        <v>338</v>
      </c>
      <c r="AZ65" s="125">
        <v>0</v>
      </c>
      <c r="BA65" s="125" t="s">
        <v>338</v>
      </c>
      <c r="BB65" s="125">
        <v>0</v>
      </c>
      <c r="BC65" s="126" t="s">
        <v>338</v>
      </c>
    </row>
    <row r="66" spans="1:256" s="131" customFormat="1" ht="43.35" customHeight="1">
      <c r="A66" s="138" t="s">
        <v>397</v>
      </c>
      <c r="B66" s="139" t="s">
        <v>398</v>
      </c>
      <c r="C66" s="126" t="s">
        <v>338</v>
      </c>
      <c r="D66" s="125">
        <v>0</v>
      </c>
      <c r="E66" s="126" t="s">
        <v>338</v>
      </c>
      <c r="F66" s="125">
        <v>0</v>
      </c>
      <c r="G66" s="126" t="s">
        <v>338</v>
      </c>
      <c r="H66" s="125">
        <v>0</v>
      </c>
      <c r="I66" s="126" t="s">
        <v>338</v>
      </c>
      <c r="J66" s="125">
        <v>0</v>
      </c>
      <c r="K66" s="126" t="s">
        <v>338</v>
      </c>
      <c r="L66" s="125">
        <v>0</v>
      </c>
      <c r="M66" s="126" t="s">
        <v>338</v>
      </c>
      <c r="N66" s="125">
        <v>0</v>
      </c>
      <c r="O66" s="126" t="s">
        <v>338</v>
      </c>
      <c r="P66" s="125">
        <v>0</v>
      </c>
      <c r="Q66" s="126" t="s">
        <v>338</v>
      </c>
      <c r="R66" s="125">
        <v>0</v>
      </c>
      <c r="S66" s="126" t="s">
        <v>338</v>
      </c>
      <c r="T66" s="125">
        <v>0</v>
      </c>
      <c r="U66" s="126" t="s">
        <v>338</v>
      </c>
      <c r="V66" s="125">
        <v>0</v>
      </c>
      <c r="W66" s="126" t="s">
        <v>338</v>
      </c>
      <c r="X66" s="125">
        <v>0</v>
      </c>
      <c r="Y66" s="125" t="s">
        <v>338</v>
      </c>
      <c r="Z66" s="125">
        <v>0</v>
      </c>
      <c r="AA66" s="126" t="s">
        <v>338</v>
      </c>
      <c r="AB66" s="125">
        <v>0</v>
      </c>
      <c r="AC66" s="126" t="s">
        <v>338</v>
      </c>
      <c r="AD66" s="125">
        <v>0</v>
      </c>
      <c r="AE66" s="126" t="s">
        <v>338</v>
      </c>
      <c r="AF66" s="125">
        <v>0</v>
      </c>
      <c r="AG66" s="126" t="s">
        <v>338</v>
      </c>
      <c r="AH66" s="125">
        <v>0</v>
      </c>
      <c r="AI66" s="126" t="s">
        <v>338</v>
      </c>
      <c r="AJ66" s="125">
        <v>0</v>
      </c>
      <c r="AK66" s="126" t="s">
        <v>338</v>
      </c>
      <c r="AL66" s="126" t="s">
        <v>338</v>
      </c>
      <c r="AM66" s="126" t="s">
        <v>338</v>
      </c>
      <c r="AN66" s="125">
        <v>0</v>
      </c>
      <c r="AO66" s="126" t="s">
        <v>338</v>
      </c>
      <c r="AP66" s="125">
        <v>0</v>
      </c>
      <c r="AQ66" s="126" t="s">
        <v>338</v>
      </c>
      <c r="AR66" s="125">
        <v>0</v>
      </c>
      <c r="AS66" s="126" t="s">
        <v>338</v>
      </c>
      <c r="AT66" s="125">
        <v>0</v>
      </c>
      <c r="AU66" s="126" t="s">
        <v>338</v>
      </c>
      <c r="AV66" s="125">
        <v>0</v>
      </c>
      <c r="AW66" s="126" t="s">
        <v>338</v>
      </c>
      <c r="AX66" s="125">
        <v>0</v>
      </c>
      <c r="AY66" s="126" t="s">
        <v>338</v>
      </c>
      <c r="AZ66" s="125">
        <v>0</v>
      </c>
      <c r="BA66" s="125" t="s">
        <v>338</v>
      </c>
      <c r="BB66" s="125">
        <v>0</v>
      </c>
      <c r="BC66" s="126" t="s">
        <v>338</v>
      </c>
    </row>
    <row r="67" spans="1:256" s="131" customFormat="1" ht="46.15" customHeight="1">
      <c r="A67" s="138" t="s">
        <v>399</v>
      </c>
      <c r="B67" s="139" t="s">
        <v>400</v>
      </c>
      <c r="C67" s="126" t="s">
        <v>338</v>
      </c>
      <c r="D67" s="125">
        <v>0</v>
      </c>
      <c r="E67" s="126" t="s">
        <v>338</v>
      </c>
      <c r="F67" s="125">
        <v>0</v>
      </c>
      <c r="G67" s="126" t="s">
        <v>338</v>
      </c>
      <c r="H67" s="125">
        <v>0</v>
      </c>
      <c r="I67" s="126" t="s">
        <v>338</v>
      </c>
      <c r="J67" s="125">
        <v>0</v>
      </c>
      <c r="K67" s="126" t="s">
        <v>338</v>
      </c>
      <c r="L67" s="125">
        <v>0</v>
      </c>
      <c r="M67" s="126" t="s">
        <v>338</v>
      </c>
      <c r="N67" s="125">
        <v>0</v>
      </c>
      <c r="O67" s="126" t="s">
        <v>338</v>
      </c>
      <c r="P67" s="125">
        <v>0</v>
      </c>
      <c r="Q67" s="126" t="s">
        <v>338</v>
      </c>
      <c r="R67" s="125">
        <v>0</v>
      </c>
      <c r="S67" s="126" t="s">
        <v>338</v>
      </c>
      <c r="T67" s="125">
        <v>0</v>
      </c>
      <c r="U67" s="126" t="s">
        <v>338</v>
      </c>
      <c r="V67" s="125">
        <v>0</v>
      </c>
      <c r="W67" s="126" t="s">
        <v>338</v>
      </c>
      <c r="X67" s="125">
        <v>0</v>
      </c>
      <c r="Y67" s="125" t="s">
        <v>338</v>
      </c>
      <c r="Z67" s="125">
        <v>0</v>
      </c>
      <c r="AA67" s="126" t="s">
        <v>338</v>
      </c>
      <c r="AB67" s="125">
        <v>0</v>
      </c>
      <c r="AC67" s="126" t="s">
        <v>338</v>
      </c>
      <c r="AD67" s="125">
        <v>0</v>
      </c>
      <c r="AE67" s="126" t="s">
        <v>338</v>
      </c>
      <c r="AF67" s="125">
        <v>0</v>
      </c>
      <c r="AG67" s="126" t="s">
        <v>338</v>
      </c>
      <c r="AH67" s="125">
        <v>0</v>
      </c>
      <c r="AI67" s="126" t="s">
        <v>338</v>
      </c>
      <c r="AJ67" s="125">
        <v>0</v>
      </c>
      <c r="AK67" s="126" t="s">
        <v>338</v>
      </c>
      <c r="AL67" s="126" t="s">
        <v>338</v>
      </c>
      <c r="AM67" s="126" t="s">
        <v>338</v>
      </c>
      <c r="AN67" s="125">
        <v>0</v>
      </c>
      <c r="AO67" s="126" t="s">
        <v>338</v>
      </c>
      <c r="AP67" s="125">
        <v>0</v>
      </c>
      <c r="AQ67" s="126" t="s">
        <v>338</v>
      </c>
      <c r="AR67" s="125">
        <v>0</v>
      </c>
      <c r="AS67" s="126" t="s">
        <v>338</v>
      </c>
      <c r="AT67" s="125">
        <v>0</v>
      </c>
      <c r="AU67" s="126" t="s">
        <v>338</v>
      </c>
      <c r="AV67" s="125">
        <v>0</v>
      </c>
      <c r="AW67" s="126" t="s">
        <v>338</v>
      </c>
      <c r="AX67" s="125">
        <v>0</v>
      </c>
      <c r="AY67" s="126" t="s">
        <v>338</v>
      </c>
      <c r="AZ67" s="125">
        <v>0</v>
      </c>
      <c r="BA67" s="125" t="s">
        <v>338</v>
      </c>
      <c r="BB67" s="125">
        <v>0</v>
      </c>
      <c r="BC67" s="126" t="s">
        <v>338</v>
      </c>
      <c r="BD67" s="514"/>
      <c r="BE67" s="514"/>
      <c r="BF67" s="514"/>
      <c r="BG67" s="514"/>
      <c r="BH67" s="514"/>
      <c r="BI67" s="514"/>
      <c r="BJ67" s="514"/>
      <c r="BK67" s="514"/>
      <c r="BL67" s="514"/>
      <c r="BM67" s="514"/>
      <c r="BN67" s="514"/>
      <c r="BO67" s="514"/>
      <c r="BP67" s="514"/>
      <c r="BQ67" s="514"/>
      <c r="BR67" s="514"/>
      <c r="BS67" s="514"/>
      <c r="BT67" s="514"/>
      <c r="BU67" s="514"/>
      <c r="BV67" s="514"/>
      <c r="BW67" s="514"/>
      <c r="BX67" s="514"/>
      <c r="BY67" s="514"/>
      <c r="BZ67" s="514"/>
      <c r="CA67" s="514"/>
      <c r="CB67" s="514"/>
      <c r="CC67" s="514"/>
      <c r="CD67" s="514"/>
      <c r="CE67" s="514"/>
      <c r="CF67" s="514"/>
      <c r="CG67" s="514"/>
      <c r="CH67" s="514"/>
      <c r="CI67" s="514"/>
      <c r="CJ67" s="514"/>
      <c r="CK67" s="514"/>
      <c r="CL67" s="514"/>
      <c r="CM67" s="514"/>
      <c r="CN67" s="514"/>
      <c r="CO67" s="514"/>
      <c r="CP67" s="514"/>
      <c r="CQ67" s="514"/>
      <c r="CR67" s="514"/>
      <c r="CS67" s="514"/>
      <c r="CT67" s="514"/>
      <c r="CU67" s="514"/>
      <c r="CV67" s="514"/>
      <c r="CW67" s="514"/>
      <c r="CX67" s="514"/>
      <c r="CY67" s="514"/>
      <c r="CZ67" s="514"/>
      <c r="DA67" s="514"/>
      <c r="DB67" s="514"/>
      <c r="DC67" s="514"/>
      <c r="DD67" s="514"/>
      <c r="DE67" s="514"/>
      <c r="DF67" s="514"/>
      <c r="DG67" s="514"/>
      <c r="DH67" s="514"/>
      <c r="DI67" s="514"/>
      <c r="DJ67" s="514"/>
      <c r="DK67" s="514"/>
      <c r="DL67" s="514"/>
      <c r="DM67" s="514"/>
      <c r="DN67" s="514"/>
      <c r="DO67" s="514"/>
      <c r="DP67" s="514"/>
      <c r="DQ67" s="514"/>
      <c r="DR67" s="514"/>
      <c r="DS67" s="514"/>
      <c r="DT67" s="514"/>
      <c r="DU67" s="514"/>
      <c r="DV67" s="514"/>
      <c r="DW67" s="514"/>
      <c r="DX67" s="514"/>
      <c r="DY67" s="514"/>
      <c r="DZ67" s="514"/>
      <c r="EA67" s="514"/>
      <c r="EB67" s="514"/>
      <c r="EC67" s="514"/>
      <c r="ED67" s="514"/>
      <c r="EE67" s="514"/>
      <c r="EF67" s="514"/>
      <c r="EG67" s="514"/>
      <c r="EH67" s="514"/>
      <c r="EI67" s="514"/>
      <c r="EJ67" s="514"/>
      <c r="EK67" s="514"/>
      <c r="EL67" s="514"/>
      <c r="EM67" s="514"/>
      <c r="EN67" s="514"/>
      <c r="EO67" s="514"/>
      <c r="EP67" s="514"/>
      <c r="EQ67" s="514"/>
      <c r="ER67" s="514"/>
      <c r="ES67" s="514"/>
      <c r="ET67" s="514"/>
      <c r="EU67" s="514"/>
      <c r="EV67" s="514"/>
      <c r="EW67" s="514"/>
      <c r="EX67" s="514"/>
      <c r="EY67" s="514"/>
      <c r="EZ67" s="514"/>
      <c r="FA67" s="514"/>
      <c r="FB67" s="514"/>
      <c r="FC67" s="514"/>
      <c r="FD67" s="514"/>
      <c r="FE67" s="514"/>
      <c r="FF67" s="514"/>
      <c r="FG67" s="514"/>
      <c r="FH67" s="514"/>
      <c r="FI67" s="514"/>
      <c r="FJ67" s="514"/>
      <c r="FK67" s="514"/>
      <c r="FL67" s="514"/>
      <c r="FM67" s="514"/>
      <c r="FN67" s="514"/>
      <c r="FO67" s="514"/>
      <c r="FP67" s="514"/>
      <c r="FQ67" s="514"/>
      <c r="FR67" s="514"/>
      <c r="FS67" s="514"/>
      <c r="FT67" s="514"/>
      <c r="FU67" s="514"/>
      <c r="FV67" s="514"/>
      <c r="FW67" s="514"/>
      <c r="FX67" s="514"/>
      <c r="FY67" s="514"/>
      <c r="FZ67" s="514"/>
      <c r="GA67" s="514"/>
      <c r="GB67" s="514"/>
      <c r="GC67" s="514"/>
      <c r="GD67" s="514"/>
      <c r="GE67" s="514"/>
      <c r="GF67" s="514"/>
      <c r="GG67" s="514"/>
      <c r="GH67" s="514"/>
      <c r="GI67" s="514"/>
      <c r="GJ67" s="514"/>
      <c r="GK67" s="514"/>
      <c r="GL67" s="514"/>
      <c r="GM67" s="514"/>
      <c r="GN67" s="514"/>
      <c r="GO67" s="514"/>
      <c r="GP67" s="514"/>
      <c r="GQ67" s="514"/>
      <c r="GR67" s="514"/>
      <c r="GS67" s="514"/>
      <c r="GT67" s="514"/>
      <c r="GU67" s="514"/>
      <c r="GV67" s="514"/>
      <c r="GW67" s="514"/>
      <c r="GX67" s="514"/>
      <c r="GY67" s="514"/>
      <c r="GZ67" s="514"/>
      <c r="HA67" s="514"/>
      <c r="HB67" s="514"/>
      <c r="HC67" s="514"/>
      <c r="HD67" s="514"/>
      <c r="HE67" s="514"/>
      <c r="HF67" s="514"/>
      <c r="HG67" s="514"/>
      <c r="HH67" s="514"/>
      <c r="HI67" s="514"/>
      <c r="HJ67" s="514"/>
      <c r="HK67" s="514"/>
      <c r="HL67" s="514"/>
      <c r="HM67" s="514"/>
      <c r="HN67" s="514"/>
      <c r="HO67" s="514"/>
      <c r="HP67" s="514"/>
      <c r="HQ67" s="514"/>
      <c r="HR67" s="514"/>
      <c r="HS67" s="514"/>
      <c r="HT67" s="514"/>
      <c r="HU67" s="514"/>
      <c r="HV67" s="514"/>
      <c r="HW67" s="514"/>
      <c r="HX67" s="514"/>
      <c r="HY67" s="514"/>
      <c r="HZ67" s="514"/>
      <c r="IA67" s="514"/>
      <c r="IB67" s="514"/>
      <c r="IC67" s="514"/>
      <c r="ID67" s="514"/>
      <c r="IE67" s="514"/>
      <c r="IF67" s="514"/>
      <c r="IG67" s="514"/>
      <c r="IH67" s="514"/>
      <c r="II67" s="514"/>
      <c r="IJ67" s="514"/>
      <c r="IK67" s="514"/>
      <c r="IL67" s="514"/>
      <c r="IM67" s="514"/>
      <c r="IN67" s="514"/>
      <c r="IO67" s="514"/>
      <c r="IP67" s="514"/>
      <c r="IQ67" s="514"/>
      <c r="IR67" s="514"/>
      <c r="IS67" s="514"/>
      <c r="IT67" s="514"/>
      <c r="IU67" s="514"/>
      <c r="IV67" s="514"/>
    </row>
    <row r="68" spans="1:256" s="131" customFormat="1" ht="44.85" customHeight="1">
      <c r="A68" s="138" t="s">
        <v>401</v>
      </c>
      <c r="B68" s="139" t="s">
        <v>402</v>
      </c>
      <c r="C68" s="126" t="s">
        <v>338</v>
      </c>
      <c r="D68" s="125">
        <v>0</v>
      </c>
      <c r="E68" s="126" t="s">
        <v>338</v>
      </c>
      <c r="F68" s="125">
        <v>0</v>
      </c>
      <c r="G68" s="126" t="s">
        <v>338</v>
      </c>
      <c r="H68" s="125">
        <v>0</v>
      </c>
      <c r="I68" s="126" t="s">
        <v>338</v>
      </c>
      <c r="J68" s="125">
        <v>0</v>
      </c>
      <c r="K68" s="126" t="s">
        <v>338</v>
      </c>
      <c r="L68" s="125">
        <v>0</v>
      </c>
      <c r="M68" s="126" t="s">
        <v>338</v>
      </c>
      <c r="N68" s="125">
        <v>0</v>
      </c>
      <c r="O68" s="126" t="s">
        <v>338</v>
      </c>
      <c r="P68" s="125">
        <v>0</v>
      </c>
      <c r="Q68" s="126" t="s">
        <v>338</v>
      </c>
      <c r="R68" s="125">
        <v>0</v>
      </c>
      <c r="S68" s="126" t="s">
        <v>338</v>
      </c>
      <c r="T68" s="125">
        <v>0</v>
      </c>
      <c r="U68" s="126" t="s">
        <v>338</v>
      </c>
      <c r="V68" s="125">
        <v>0</v>
      </c>
      <c r="W68" s="126" t="s">
        <v>338</v>
      </c>
      <c r="X68" s="125">
        <v>0</v>
      </c>
      <c r="Y68" s="125" t="s">
        <v>338</v>
      </c>
      <c r="Z68" s="125">
        <v>0</v>
      </c>
      <c r="AA68" s="126" t="s">
        <v>338</v>
      </c>
      <c r="AB68" s="125">
        <v>0</v>
      </c>
      <c r="AC68" s="126" t="s">
        <v>338</v>
      </c>
      <c r="AD68" s="125">
        <v>0</v>
      </c>
      <c r="AE68" s="126" t="s">
        <v>338</v>
      </c>
      <c r="AF68" s="125">
        <v>0</v>
      </c>
      <c r="AG68" s="126" t="s">
        <v>338</v>
      </c>
      <c r="AH68" s="125">
        <v>0</v>
      </c>
      <c r="AI68" s="126" t="s">
        <v>338</v>
      </c>
      <c r="AJ68" s="125">
        <v>0</v>
      </c>
      <c r="AK68" s="126" t="s">
        <v>338</v>
      </c>
      <c r="AL68" s="126" t="s">
        <v>338</v>
      </c>
      <c r="AM68" s="126" t="s">
        <v>338</v>
      </c>
      <c r="AN68" s="125">
        <v>0</v>
      </c>
      <c r="AO68" s="126" t="s">
        <v>338</v>
      </c>
      <c r="AP68" s="125">
        <v>0</v>
      </c>
      <c r="AQ68" s="126" t="s">
        <v>338</v>
      </c>
      <c r="AR68" s="125">
        <v>0</v>
      </c>
      <c r="AS68" s="126" t="s">
        <v>338</v>
      </c>
      <c r="AT68" s="125">
        <v>0</v>
      </c>
      <c r="AU68" s="126" t="s">
        <v>338</v>
      </c>
      <c r="AV68" s="125">
        <v>0</v>
      </c>
      <c r="AW68" s="126" t="s">
        <v>338</v>
      </c>
      <c r="AX68" s="125">
        <v>0</v>
      </c>
      <c r="AY68" s="126" t="s">
        <v>338</v>
      </c>
      <c r="AZ68" s="125">
        <v>0</v>
      </c>
      <c r="BA68" s="125" t="s">
        <v>338</v>
      </c>
      <c r="BB68" s="125">
        <v>0</v>
      </c>
      <c r="BC68" s="126" t="s">
        <v>338</v>
      </c>
    </row>
    <row r="69" spans="1:256" s="131" customFormat="1" ht="51.6" customHeight="1">
      <c r="A69" s="138" t="s">
        <v>403</v>
      </c>
      <c r="B69" s="139" t="s">
        <v>404</v>
      </c>
      <c r="C69" s="126" t="s">
        <v>338</v>
      </c>
      <c r="D69" s="125">
        <v>0</v>
      </c>
      <c r="E69" s="126" t="s">
        <v>338</v>
      </c>
      <c r="F69" s="125">
        <v>0</v>
      </c>
      <c r="G69" s="126" t="s">
        <v>338</v>
      </c>
      <c r="H69" s="125">
        <v>0</v>
      </c>
      <c r="I69" s="126" t="s">
        <v>338</v>
      </c>
      <c r="J69" s="125">
        <v>0</v>
      </c>
      <c r="K69" s="126" t="s">
        <v>338</v>
      </c>
      <c r="L69" s="125">
        <v>0</v>
      </c>
      <c r="M69" s="126" t="s">
        <v>338</v>
      </c>
      <c r="N69" s="125">
        <v>0</v>
      </c>
      <c r="O69" s="126" t="s">
        <v>338</v>
      </c>
      <c r="P69" s="125">
        <v>0</v>
      </c>
      <c r="Q69" s="126" t="s">
        <v>338</v>
      </c>
      <c r="R69" s="125">
        <v>0</v>
      </c>
      <c r="S69" s="126" t="s">
        <v>338</v>
      </c>
      <c r="T69" s="125">
        <v>0</v>
      </c>
      <c r="U69" s="126" t="s">
        <v>338</v>
      </c>
      <c r="V69" s="125">
        <v>0</v>
      </c>
      <c r="W69" s="126" t="s">
        <v>338</v>
      </c>
      <c r="X69" s="125">
        <v>0</v>
      </c>
      <c r="Y69" s="125" t="s">
        <v>338</v>
      </c>
      <c r="Z69" s="125">
        <v>0</v>
      </c>
      <c r="AA69" s="126" t="s">
        <v>338</v>
      </c>
      <c r="AB69" s="125">
        <v>0</v>
      </c>
      <c r="AC69" s="126" t="s">
        <v>338</v>
      </c>
      <c r="AD69" s="125">
        <v>0</v>
      </c>
      <c r="AE69" s="126" t="s">
        <v>338</v>
      </c>
      <c r="AF69" s="125">
        <v>0</v>
      </c>
      <c r="AG69" s="126" t="s">
        <v>338</v>
      </c>
      <c r="AH69" s="125">
        <v>0</v>
      </c>
      <c r="AI69" s="126" t="s">
        <v>338</v>
      </c>
      <c r="AJ69" s="125">
        <v>0</v>
      </c>
      <c r="AK69" s="126" t="s">
        <v>338</v>
      </c>
      <c r="AL69" s="126" t="s">
        <v>338</v>
      </c>
      <c r="AM69" s="126" t="s">
        <v>338</v>
      </c>
      <c r="AN69" s="125">
        <v>0</v>
      </c>
      <c r="AO69" s="126" t="s">
        <v>338</v>
      </c>
      <c r="AP69" s="125">
        <v>0</v>
      </c>
      <c r="AQ69" s="126" t="s">
        <v>338</v>
      </c>
      <c r="AR69" s="125">
        <v>0</v>
      </c>
      <c r="AS69" s="126" t="s">
        <v>338</v>
      </c>
      <c r="AT69" s="125">
        <v>0</v>
      </c>
      <c r="AU69" s="126" t="s">
        <v>338</v>
      </c>
      <c r="AV69" s="125">
        <v>0</v>
      </c>
      <c r="AW69" s="126" t="s">
        <v>338</v>
      </c>
      <c r="AX69" s="125">
        <v>0</v>
      </c>
      <c r="AY69" s="126" t="s">
        <v>338</v>
      </c>
      <c r="AZ69" s="125">
        <v>0</v>
      </c>
      <c r="BA69" s="125" t="s">
        <v>338</v>
      </c>
      <c r="BB69" s="125">
        <v>0</v>
      </c>
      <c r="BC69" s="126" t="s">
        <v>338</v>
      </c>
    </row>
    <row r="70" spans="1:256" s="131" customFormat="1" ht="35.25" customHeight="1">
      <c r="A70" s="138" t="s">
        <v>405</v>
      </c>
      <c r="B70" s="139" t="s">
        <v>406</v>
      </c>
      <c r="C70" s="126" t="s">
        <v>338</v>
      </c>
      <c r="D70" s="125">
        <v>0</v>
      </c>
      <c r="E70" s="126" t="s">
        <v>338</v>
      </c>
      <c r="F70" s="125">
        <v>0</v>
      </c>
      <c r="G70" s="126" t="s">
        <v>338</v>
      </c>
      <c r="H70" s="125">
        <v>0</v>
      </c>
      <c r="I70" s="126" t="s">
        <v>338</v>
      </c>
      <c r="J70" s="125">
        <v>0</v>
      </c>
      <c r="K70" s="126" t="s">
        <v>338</v>
      </c>
      <c r="L70" s="125">
        <v>0</v>
      </c>
      <c r="M70" s="126" t="s">
        <v>338</v>
      </c>
      <c r="N70" s="125">
        <v>0</v>
      </c>
      <c r="O70" s="126" t="s">
        <v>338</v>
      </c>
      <c r="P70" s="125">
        <v>0</v>
      </c>
      <c r="Q70" s="126" t="s">
        <v>338</v>
      </c>
      <c r="R70" s="125">
        <v>0</v>
      </c>
      <c r="S70" s="126" t="s">
        <v>338</v>
      </c>
      <c r="T70" s="125">
        <v>0</v>
      </c>
      <c r="U70" s="126" t="s">
        <v>338</v>
      </c>
      <c r="V70" s="125">
        <v>0</v>
      </c>
      <c r="W70" s="126" t="s">
        <v>338</v>
      </c>
      <c r="X70" s="125">
        <v>0</v>
      </c>
      <c r="Y70" s="125" t="s">
        <v>338</v>
      </c>
      <c r="Z70" s="125">
        <v>0</v>
      </c>
      <c r="AA70" s="126" t="s">
        <v>338</v>
      </c>
      <c r="AB70" s="125">
        <v>0</v>
      </c>
      <c r="AC70" s="126" t="s">
        <v>338</v>
      </c>
      <c r="AD70" s="125">
        <v>0</v>
      </c>
      <c r="AE70" s="126" t="s">
        <v>338</v>
      </c>
      <c r="AF70" s="125">
        <v>0</v>
      </c>
      <c r="AG70" s="126" t="s">
        <v>338</v>
      </c>
      <c r="AH70" s="125">
        <v>0</v>
      </c>
      <c r="AI70" s="126" t="s">
        <v>338</v>
      </c>
      <c r="AJ70" s="125">
        <v>0</v>
      </c>
      <c r="AK70" s="126" t="s">
        <v>338</v>
      </c>
      <c r="AL70" s="126" t="s">
        <v>338</v>
      </c>
      <c r="AM70" s="126" t="s">
        <v>338</v>
      </c>
      <c r="AN70" s="125">
        <v>0</v>
      </c>
      <c r="AO70" s="126" t="s">
        <v>338</v>
      </c>
      <c r="AP70" s="125">
        <v>0</v>
      </c>
      <c r="AQ70" s="126" t="s">
        <v>338</v>
      </c>
      <c r="AR70" s="125">
        <v>0</v>
      </c>
      <c r="AS70" s="126" t="s">
        <v>338</v>
      </c>
      <c r="AT70" s="125">
        <v>0</v>
      </c>
      <c r="AU70" s="126" t="s">
        <v>338</v>
      </c>
      <c r="AV70" s="125">
        <v>0</v>
      </c>
      <c r="AW70" s="126" t="s">
        <v>338</v>
      </c>
      <c r="AX70" s="125">
        <v>0</v>
      </c>
      <c r="AY70" s="126" t="s">
        <v>338</v>
      </c>
      <c r="AZ70" s="125">
        <v>0</v>
      </c>
      <c r="BA70" s="125" t="s">
        <v>338</v>
      </c>
      <c r="BB70" s="125">
        <v>0</v>
      </c>
      <c r="BC70" s="126" t="s">
        <v>338</v>
      </c>
    </row>
    <row r="71" spans="1:256" s="131" customFormat="1" ht="57.75" customHeight="1">
      <c r="A71" s="133" t="s">
        <v>180</v>
      </c>
      <c r="B71" s="134" t="s">
        <v>407</v>
      </c>
      <c r="C71" s="135" t="s">
        <v>338</v>
      </c>
      <c r="D71" s="136">
        <v>0</v>
      </c>
      <c r="E71" s="135" t="s">
        <v>338</v>
      </c>
      <c r="F71" s="136">
        <v>0</v>
      </c>
      <c r="G71" s="135" t="s">
        <v>338</v>
      </c>
      <c r="H71" s="136">
        <v>0</v>
      </c>
      <c r="I71" s="135" t="s">
        <v>338</v>
      </c>
      <c r="J71" s="136">
        <v>0</v>
      </c>
      <c r="K71" s="135" t="s">
        <v>338</v>
      </c>
      <c r="L71" s="136">
        <v>0</v>
      </c>
      <c r="M71" s="135" t="s">
        <v>338</v>
      </c>
      <c r="N71" s="136">
        <v>0</v>
      </c>
      <c r="O71" s="135" t="s">
        <v>338</v>
      </c>
      <c r="P71" s="136">
        <v>0</v>
      </c>
      <c r="Q71" s="135" t="s">
        <v>338</v>
      </c>
      <c r="R71" s="136">
        <v>0</v>
      </c>
      <c r="S71" s="135" t="s">
        <v>338</v>
      </c>
      <c r="T71" s="136">
        <v>0</v>
      </c>
      <c r="U71" s="135" t="s">
        <v>338</v>
      </c>
      <c r="V71" s="136">
        <v>0</v>
      </c>
      <c r="W71" s="135" t="s">
        <v>338</v>
      </c>
      <c r="X71" s="136">
        <v>0</v>
      </c>
      <c r="Y71" s="125" t="s">
        <v>338</v>
      </c>
      <c r="Z71" s="136">
        <v>0</v>
      </c>
      <c r="AA71" s="135" t="s">
        <v>338</v>
      </c>
      <c r="AB71" s="136">
        <v>0</v>
      </c>
      <c r="AC71" s="135" t="s">
        <v>338</v>
      </c>
      <c r="AD71" s="136">
        <v>0</v>
      </c>
      <c r="AE71" s="135" t="s">
        <v>338</v>
      </c>
      <c r="AF71" s="136">
        <v>0</v>
      </c>
      <c r="AG71" s="135" t="s">
        <v>338</v>
      </c>
      <c r="AH71" s="136">
        <v>0</v>
      </c>
      <c r="AI71" s="135" t="s">
        <v>338</v>
      </c>
      <c r="AJ71" s="125">
        <v>0</v>
      </c>
      <c r="AK71" s="135" t="s">
        <v>338</v>
      </c>
      <c r="AL71" s="135" t="s">
        <v>338</v>
      </c>
      <c r="AM71" s="135" t="s">
        <v>338</v>
      </c>
      <c r="AN71" s="136">
        <v>0</v>
      </c>
      <c r="AO71" s="135" t="s">
        <v>338</v>
      </c>
      <c r="AP71" s="136">
        <v>0</v>
      </c>
      <c r="AQ71" s="135" t="s">
        <v>338</v>
      </c>
      <c r="AR71" s="136">
        <v>0</v>
      </c>
      <c r="AS71" s="135" t="s">
        <v>338</v>
      </c>
      <c r="AT71" s="136">
        <v>0</v>
      </c>
      <c r="AU71" s="135" t="s">
        <v>338</v>
      </c>
      <c r="AV71" s="136">
        <v>0</v>
      </c>
      <c r="AW71" s="135" t="s">
        <v>338</v>
      </c>
      <c r="AX71" s="136">
        <v>0</v>
      </c>
      <c r="AY71" s="135" t="s">
        <v>338</v>
      </c>
      <c r="AZ71" s="136">
        <v>0</v>
      </c>
      <c r="BA71" s="125" t="s">
        <v>338</v>
      </c>
      <c r="BB71" s="136">
        <v>0</v>
      </c>
      <c r="BC71" s="135" t="s">
        <v>338</v>
      </c>
    </row>
    <row r="72" spans="1:256" s="131" customFormat="1" ht="48.75" customHeight="1">
      <c r="A72" s="138" t="s">
        <v>408</v>
      </c>
      <c r="B72" s="139" t="s">
        <v>409</v>
      </c>
      <c r="C72" s="126" t="s">
        <v>338</v>
      </c>
      <c r="D72" s="125">
        <v>0</v>
      </c>
      <c r="E72" s="126" t="s">
        <v>338</v>
      </c>
      <c r="F72" s="125">
        <v>0</v>
      </c>
      <c r="G72" s="126" t="s">
        <v>338</v>
      </c>
      <c r="H72" s="125">
        <v>0</v>
      </c>
      <c r="I72" s="126" t="s">
        <v>338</v>
      </c>
      <c r="J72" s="125">
        <v>0</v>
      </c>
      <c r="K72" s="126" t="s">
        <v>338</v>
      </c>
      <c r="L72" s="125">
        <v>0</v>
      </c>
      <c r="M72" s="126" t="s">
        <v>338</v>
      </c>
      <c r="N72" s="125">
        <v>0</v>
      </c>
      <c r="O72" s="126" t="s">
        <v>338</v>
      </c>
      <c r="P72" s="125">
        <v>0</v>
      </c>
      <c r="Q72" s="126" t="s">
        <v>338</v>
      </c>
      <c r="R72" s="125">
        <v>0</v>
      </c>
      <c r="S72" s="126" t="s">
        <v>338</v>
      </c>
      <c r="T72" s="125">
        <v>0</v>
      </c>
      <c r="U72" s="126" t="s">
        <v>338</v>
      </c>
      <c r="V72" s="125">
        <v>0</v>
      </c>
      <c r="W72" s="126" t="s">
        <v>338</v>
      </c>
      <c r="X72" s="125">
        <v>0</v>
      </c>
      <c r="Y72" s="125" t="s">
        <v>338</v>
      </c>
      <c r="Z72" s="125">
        <v>0</v>
      </c>
      <c r="AA72" s="126" t="s">
        <v>338</v>
      </c>
      <c r="AB72" s="125">
        <v>0</v>
      </c>
      <c r="AC72" s="126" t="s">
        <v>338</v>
      </c>
      <c r="AD72" s="125">
        <v>0</v>
      </c>
      <c r="AE72" s="126" t="s">
        <v>338</v>
      </c>
      <c r="AF72" s="125">
        <v>0</v>
      </c>
      <c r="AG72" s="126" t="s">
        <v>338</v>
      </c>
      <c r="AH72" s="125">
        <v>0</v>
      </c>
      <c r="AI72" s="126" t="s">
        <v>338</v>
      </c>
      <c r="AJ72" s="125">
        <v>0</v>
      </c>
      <c r="AK72" s="126" t="s">
        <v>338</v>
      </c>
      <c r="AL72" s="126" t="s">
        <v>338</v>
      </c>
      <c r="AM72" s="126" t="s">
        <v>338</v>
      </c>
      <c r="AN72" s="125">
        <v>0</v>
      </c>
      <c r="AO72" s="126" t="s">
        <v>338</v>
      </c>
      <c r="AP72" s="125">
        <v>0</v>
      </c>
      <c r="AQ72" s="126" t="s">
        <v>338</v>
      </c>
      <c r="AR72" s="125">
        <v>0</v>
      </c>
      <c r="AS72" s="126" t="s">
        <v>338</v>
      </c>
      <c r="AT72" s="125">
        <v>0</v>
      </c>
      <c r="AU72" s="126" t="s">
        <v>338</v>
      </c>
      <c r="AV72" s="125">
        <v>0</v>
      </c>
      <c r="AW72" s="126" t="s">
        <v>338</v>
      </c>
      <c r="AX72" s="125">
        <v>0</v>
      </c>
      <c r="AY72" s="126" t="s">
        <v>338</v>
      </c>
      <c r="AZ72" s="125">
        <v>0</v>
      </c>
      <c r="BA72" s="125" t="s">
        <v>338</v>
      </c>
      <c r="BB72" s="125">
        <v>0</v>
      </c>
      <c r="BC72" s="126" t="s">
        <v>338</v>
      </c>
    </row>
    <row r="73" spans="1:256" s="131" customFormat="1" ht="51.75" customHeight="1">
      <c r="A73" s="138" t="s">
        <v>410</v>
      </c>
      <c r="B73" s="139" t="s">
        <v>411</v>
      </c>
      <c r="C73" s="126" t="s">
        <v>338</v>
      </c>
      <c r="D73" s="125">
        <v>0</v>
      </c>
      <c r="E73" s="126" t="s">
        <v>338</v>
      </c>
      <c r="F73" s="125">
        <v>0</v>
      </c>
      <c r="G73" s="126" t="s">
        <v>338</v>
      </c>
      <c r="H73" s="125">
        <v>0</v>
      </c>
      <c r="I73" s="126" t="s">
        <v>338</v>
      </c>
      <c r="J73" s="125">
        <v>0</v>
      </c>
      <c r="K73" s="126" t="s">
        <v>338</v>
      </c>
      <c r="L73" s="125">
        <v>0</v>
      </c>
      <c r="M73" s="126" t="s">
        <v>338</v>
      </c>
      <c r="N73" s="125">
        <v>0</v>
      </c>
      <c r="O73" s="126" t="s">
        <v>338</v>
      </c>
      <c r="P73" s="125">
        <v>0</v>
      </c>
      <c r="Q73" s="126" t="s">
        <v>338</v>
      </c>
      <c r="R73" s="125">
        <v>0</v>
      </c>
      <c r="S73" s="126" t="s">
        <v>338</v>
      </c>
      <c r="T73" s="125">
        <v>0</v>
      </c>
      <c r="U73" s="126" t="s">
        <v>338</v>
      </c>
      <c r="V73" s="125">
        <v>0</v>
      </c>
      <c r="W73" s="126" t="s">
        <v>338</v>
      </c>
      <c r="X73" s="125">
        <v>0</v>
      </c>
      <c r="Y73" s="125" t="s">
        <v>338</v>
      </c>
      <c r="Z73" s="125">
        <v>0</v>
      </c>
      <c r="AA73" s="126" t="s">
        <v>338</v>
      </c>
      <c r="AB73" s="125">
        <v>0</v>
      </c>
      <c r="AC73" s="126" t="s">
        <v>338</v>
      </c>
      <c r="AD73" s="125">
        <v>0</v>
      </c>
      <c r="AE73" s="126" t="s">
        <v>338</v>
      </c>
      <c r="AF73" s="125">
        <v>0</v>
      </c>
      <c r="AG73" s="126" t="s">
        <v>338</v>
      </c>
      <c r="AH73" s="125">
        <v>0</v>
      </c>
      <c r="AI73" s="126" t="s">
        <v>338</v>
      </c>
      <c r="AJ73" s="125">
        <v>0</v>
      </c>
      <c r="AK73" s="126" t="s">
        <v>338</v>
      </c>
      <c r="AL73" s="126" t="s">
        <v>338</v>
      </c>
      <c r="AM73" s="126" t="s">
        <v>338</v>
      </c>
      <c r="AN73" s="125">
        <v>0</v>
      </c>
      <c r="AO73" s="126" t="s">
        <v>338</v>
      </c>
      <c r="AP73" s="125">
        <v>0</v>
      </c>
      <c r="AQ73" s="126" t="s">
        <v>338</v>
      </c>
      <c r="AR73" s="125">
        <v>0</v>
      </c>
      <c r="AS73" s="126" t="s">
        <v>338</v>
      </c>
      <c r="AT73" s="125">
        <v>0</v>
      </c>
      <c r="AU73" s="126" t="s">
        <v>338</v>
      </c>
      <c r="AV73" s="125">
        <v>0</v>
      </c>
      <c r="AW73" s="126" t="s">
        <v>338</v>
      </c>
      <c r="AX73" s="125">
        <v>0</v>
      </c>
      <c r="AY73" s="126" t="s">
        <v>338</v>
      </c>
      <c r="AZ73" s="125">
        <v>0</v>
      </c>
      <c r="BA73" s="125" t="s">
        <v>338</v>
      </c>
      <c r="BB73" s="125">
        <v>0</v>
      </c>
      <c r="BC73" s="126" t="s">
        <v>338</v>
      </c>
    </row>
    <row r="74" spans="1:256" s="137" customFormat="1" ht="58.35" customHeight="1">
      <c r="A74" s="138" t="s">
        <v>181</v>
      </c>
      <c r="B74" s="139" t="s">
        <v>412</v>
      </c>
      <c r="C74" s="126" t="s">
        <v>338</v>
      </c>
      <c r="D74" s="125">
        <v>0</v>
      </c>
      <c r="E74" s="126" t="s">
        <v>338</v>
      </c>
      <c r="F74" s="125">
        <v>0</v>
      </c>
      <c r="G74" s="126" t="s">
        <v>338</v>
      </c>
      <c r="H74" s="125">
        <v>0</v>
      </c>
      <c r="I74" s="126" t="s">
        <v>338</v>
      </c>
      <c r="J74" s="125">
        <v>0</v>
      </c>
      <c r="K74" s="126" t="s">
        <v>338</v>
      </c>
      <c r="L74" s="125">
        <v>0</v>
      </c>
      <c r="M74" s="126" t="s">
        <v>338</v>
      </c>
      <c r="N74" s="125">
        <v>0</v>
      </c>
      <c r="O74" s="126" t="s">
        <v>338</v>
      </c>
      <c r="P74" s="125">
        <v>0</v>
      </c>
      <c r="Q74" s="126" t="s">
        <v>338</v>
      </c>
      <c r="R74" s="125">
        <v>0</v>
      </c>
      <c r="S74" s="126" t="s">
        <v>338</v>
      </c>
      <c r="T74" s="125">
        <v>0</v>
      </c>
      <c r="U74" s="126" t="s">
        <v>338</v>
      </c>
      <c r="V74" s="125">
        <v>0</v>
      </c>
      <c r="W74" s="126" t="s">
        <v>338</v>
      </c>
      <c r="X74" s="125">
        <v>0</v>
      </c>
      <c r="Y74" s="125" t="s">
        <v>338</v>
      </c>
      <c r="Z74" s="125">
        <v>0</v>
      </c>
      <c r="AA74" s="126" t="s">
        <v>338</v>
      </c>
      <c r="AB74" s="125">
        <v>0</v>
      </c>
      <c r="AC74" s="126" t="s">
        <v>338</v>
      </c>
      <c r="AD74" s="125">
        <v>0</v>
      </c>
      <c r="AE74" s="126" t="s">
        <v>338</v>
      </c>
      <c r="AF74" s="125">
        <v>0</v>
      </c>
      <c r="AG74" s="126" t="s">
        <v>338</v>
      </c>
      <c r="AH74" s="125">
        <v>0</v>
      </c>
      <c r="AI74" s="126" t="s">
        <v>338</v>
      </c>
      <c r="AJ74" s="125">
        <v>0</v>
      </c>
      <c r="AK74" s="126" t="s">
        <v>338</v>
      </c>
      <c r="AL74" s="126" t="s">
        <v>338</v>
      </c>
      <c r="AM74" s="126" t="s">
        <v>338</v>
      </c>
      <c r="AN74" s="125">
        <v>0</v>
      </c>
      <c r="AO74" s="126" t="s">
        <v>338</v>
      </c>
      <c r="AP74" s="125">
        <v>0</v>
      </c>
      <c r="AQ74" s="126" t="s">
        <v>338</v>
      </c>
      <c r="AR74" s="125">
        <v>0</v>
      </c>
      <c r="AS74" s="126" t="s">
        <v>338</v>
      </c>
      <c r="AT74" s="125">
        <v>0</v>
      </c>
      <c r="AU74" s="126" t="s">
        <v>338</v>
      </c>
      <c r="AV74" s="125">
        <v>0</v>
      </c>
      <c r="AW74" s="126" t="s">
        <v>338</v>
      </c>
      <c r="AX74" s="125">
        <v>0</v>
      </c>
      <c r="AY74" s="126" t="s">
        <v>338</v>
      </c>
      <c r="AZ74" s="125">
        <v>0</v>
      </c>
      <c r="BA74" s="125" t="s">
        <v>338</v>
      </c>
      <c r="BB74" s="125">
        <v>0</v>
      </c>
      <c r="BC74" s="126" t="s">
        <v>338</v>
      </c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</row>
    <row r="75" spans="1:256" s="131" customFormat="1" ht="31.5">
      <c r="A75" s="138" t="s">
        <v>413</v>
      </c>
      <c r="B75" s="521" t="s">
        <v>414</v>
      </c>
      <c r="C75" s="126" t="s">
        <v>338</v>
      </c>
      <c r="D75" s="125">
        <v>0</v>
      </c>
      <c r="E75" s="126" t="s">
        <v>338</v>
      </c>
      <c r="F75" s="125">
        <v>0</v>
      </c>
      <c r="G75" s="126" t="s">
        <v>338</v>
      </c>
      <c r="H75" s="125">
        <v>0</v>
      </c>
      <c r="I75" s="126" t="s">
        <v>338</v>
      </c>
      <c r="J75" s="125">
        <v>0</v>
      </c>
      <c r="K75" s="126" t="s">
        <v>338</v>
      </c>
      <c r="L75" s="125">
        <v>0</v>
      </c>
      <c r="M75" s="126" t="s">
        <v>338</v>
      </c>
      <c r="N75" s="125">
        <v>0</v>
      </c>
      <c r="O75" s="126" t="s">
        <v>338</v>
      </c>
      <c r="P75" s="125">
        <v>0</v>
      </c>
      <c r="Q75" s="126" t="s">
        <v>338</v>
      </c>
      <c r="R75" s="125">
        <v>0</v>
      </c>
      <c r="S75" s="126" t="s">
        <v>338</v>
      </c>
      <c r="T75" s="125">
        <v>0</v>
      </c>
      <c r="U75" s="126" t="s">
        <v>338</v>
      </c>
      <c r="V75" s="125">
        <v>0</v>
      </c>
      <c r="W75" s="126" t="s">
        <v>338</v>
      </c>
      <c r="X75" s="125">
        <v>0</v>
      </c>
      <c r="Y75" s="125" t="s">
        <v>338</v>
      </c>
      <c r="Z75" s="125">
        <v>0</v>
      </c>
      <c r="AA75" s="126" t="s">
        <v>338</v>
      </c>
      <c r="AB75" s="125">
        <v>0</v>
      </c>
      <c r="AC75" s="126" t="s">
        <v>338</v>
      </c>
      <c r="AD75" s="125">
        <v>0</v>
      </c>
      <c r="AE75" s="126" t="s">
        <v>338</v>
      </c>
      <c r="AF75" s="125">
        <v>0</v>
      </c>
      <c r="AG75" s="126" t="s">
        <v>338</v>
      </c>
      <c r="AH75" s="125">
        <v>0</v>
      </c>
      <c r="AI75" s="126" t="s">
        <v>338</v>
      </c>
      <c r="AJ75" s="125">
        <v>0</v>
      </c>
      <c r="AK75" s="126" t="s">
        <v>338</v>
      </c>
      <c r="AL75" s="126" t="s">
        <v>338</v>
      </c>
      <c r="AM75" s="126" t="s">
        <v>338</v>
      </c>
      <c r="AN75" s="125">
        <v>0</v>
      </c>
      <c r="AO75" s="126" t="s">
        <v>338</v>
      </c>
      <c r="AP75" s="125">
        <v>0</v>
      </c>
      <c r="AQ75" s="126" t="s">
        <v>338</v>
      </c>
      <c r="AR75" s="125">
        <v>0</v>
      </c>
      <c r="AS75" s="126" t="s">
        <v>338</v>
      </c>
      <c r="AT75" s="125">
        <v>0</v>
      </c>
      <c r="AU75" s="126" t="s">
        <v>338</v>
      </c>
      <c r="AV75" s="125">
        <v>0</v>
      </c>
      <c r="AW75" s="126" t="s">
        <v>338</v>
      </c>
      <c r="AX75" s="125">
        <v>0</v>
      </c>
      <c r="AY75" s="126" t="s">
        <v>338</v>
      </c>
      <c r="AZ75" s="125">
        <v>0</v>
      </c>
      <c r="BA75" s="125" t="s">
        <v>338</v>
      </c>
      <c r="BB75" s="125">
        <v>0</v>
      </c>
      <c r="BC75" s="126" t="s">
        <v>338</v>
      </c>
    </row>
    <row r="76" spans="1:256" s="131" customFormat="1" ht="15.75">
      <c r="A76" s="355" t="s">
        <v>415</v>
      </c>
      <c r="B76" s="354" t="s">
        <v>416</v>
      </c>
      <c r="C76" s="126" t="s">
        <v>338</v>
      </c>
      <c r="D76" s="150">
        <f>D77</f>
        <v>0</v>
      </c>
      <c r="E76" s="151" t="s">
        <v>338</v>
      </c>
      <c r="F76" s="150">
        <f>F77</f>
        <v>0</v>
      </c>
      <c r="G76" s="151" t="s">
        <v>338</v>
      </c>
      <c r="H76" s="150">
        <f>H77</f>
        <v>0</v>
      </c>
      <c r="I76" s="151" t="s">
        <v>338</v>
      </c>
      <c r="J76" s="150">
        <f>J77</f>
        <v>0</v>
      </c>
      <c r="K76" s="151" t="s">
        <v>338</v>
      </c>
      <c r="L76" s="150">
        <f>L77</f>
        <v>0</v>
      </c>
      <c r="M76" s="151" t="s">
        <v>338</v>
      </c>
      <c r="N76" s="150">
        <f>N77</f>
        <v>0</v>
      </c>
      <c r="O76" s="151" t="s">
        <v>338</v>
      </c>
      <c r="P76" s="150">
        <f>P77</f>
        <v>0</v>
      </c>
      <c r="Q76" s="151" t="s">
        <v>338</v>
      </c>
      <c r="R76" s="150">
        <f>R77</f>
        <v>0</v>
      </c>
      <c r="S76" s="151" t="s">
        <v>338</v>
      </c>
      <c r="T76" s="150">
        <f>T77</f>
        <v>0</v>
      </c>
      <c r="U76" s="151" t="s">
        <v>338</v>
      </c>
      <c r="V76" s="150">
        <f>V77</f>
        <v>0</v>
      </c>
      <c r="W76" s="151" t="s">
        <v>338</v>
      </c>
      <c r="X76" s="150">
        <f>X77</f>
        <v>0</v>
      </c>
      <c r="Y76" s="125" t="s">
        <v>338</v>
      </c>
      <c r="Z76" s="150">
        <f>Z77</f>
        <v>0</v>
      </c>
      <c r="AA76" s="151" t="s">
        <v>338</v>
      </c>
      <c r="AB76" s="150">
        <v>0</v>
      </c>
      <c r="AC76" s="151" t="s">
        <v>338</v>
      </c>
      <c r="AD76" s="150">
        <f>AD77</f>
        <v>0</v>
      </c>
      <c r="AE76" s="151" t="s">
        <v>338</v>
      </c>
      <c r="AF76" s="150">
        <f>AF77</f>
        <v>0</v>
      </c>
      <c r="AG76" s="151" t="s">
        <v>338</v>
      </c>
      <c r="AH76" s="150">
        <f>AH77</f>
        <v>0</v>
      </c>
      <c r="AI76" s="151" t="s">
        <v>338</v>
      </c>
      <c r="AJ76" s="150">
        <v>0</v>
      </c>
      <c r="AK76" s="151" t="s">
        <v>338</v>
      </c>
      <c r="AL76" s="151" t="s">
        <v>338</v>
      </c>
      <c r="AM76" s="151" t="s">
        <v>338</v>
      </c>
      <c r="AN76" s="150">
        <f>AN77</f>
        <v>0</v>
      </c>
      <c r="AO76" s="151" t="s">
        <v>338</v>
      </c>
      <c r="AP76" s="150">
        <f>AP77</f>
        <v>0</v>
      </c>
      <c r="AQ76" s="151" t="s">
        <v>338</v>
      </c>
      <c r="AR76" s="150">
        <f>AR77</f>
        <v>0</v>
      </c>
      <c r="AS76" s="151" t="s">
        <v>338</v>
      </c>
      <c r="AT76" s="150">
        <f>AT77</f>
        <v>0</v>
      </c>
      <c r="AU76" s="151" t="s">
        <v>338</v>
      </c>
      <c r="AV76" s="150">
        <f>AV77</f>
        <v>0</v>
      </c>
      <c r="AW76" s="151" t="s">
        <v>338</v>
      </c>
      <c r="AX76" s="150">
        <f>AX77</f>
        <v>0</v>
      </c>
      <c r="AY76" s="151" t="s">
        <v>338</v>
      </c>
      <c r="AZ76" s="537">
        <f>AZ77</f>
        <v>2.2030000000000003</v>
      </c>
      <c r="BA76" s="125" t="s">
        <v>338</v>
      </c>
      <c r="BB76" s="150">
        <f>BB77</f>
        <v>0</v>
      </c>
      <c r="BC76" s="151" t="s">
        <v>338</v>
      </c>
    </row>
    <row r="77" spans="1:256" s="131" customFormat="1" ht="31.5" customHeight="1">
      <c r="A77" s="152" t="s">
        <v>417</v>
      </c>
      <c r="B77" s="153" t="s">
        <v>418</v>
      </c>
      <c r="C77" s="129" t="s">
        <v>338</v>
      </c>
      <c r="D77" s="154">
        <v>0</v>
      </c>
      <c r="E77" s="155" t="s">
        <v>338</v>
      </c>
      <c r="F77" s="154">
        <v>0</v>
      </c>
      <c r="G77" s="155" t="s">
        <v>338</v>
      </c>
      <c r="H77" s="154">
        <v>0</v>
      </c>
      <c r="I77" s="155" t="s">
        <v>338</v>
      </c>
      <c r="J77" s="154">
        <v>0</v>
      </c>
      <c r="K77" s="155" t="s">
        <v>338</v>
      </c>
      <c r="L77" s="154">
        <v>0</v>
      </c>
      <c r="M77" s="155" t="s">
        <v>338</v>
      </c>
      <c r="N77" s="154">
        <v>0</v>
      </c>
      <c r="O77" s="155" t="s">
        <v>338</v>
      </c>
      <c r="P77" s="154">
        <v>0</v>
      </c>
      <c r="Q77" s="155" t="s">
        <v>338</v>
      </c>
      <c r="R77" s="154">
        <v>0</v>
      </c>
      <c r="S77" s="155" t="s">
        <v>338</v>
      </c>
      <c r="T77" s="154">
        <v>0</v>
      </c>
      <c r="U77" s="155" t="s">
        <v>338</v>
      </c>
      <c r="V77" s="154">
        <v>0</v>
      </c>
      <c r="W77" s="155" t="s">
        <v>338</v>
      </c>
      <c r="X77" s="154">
        <v>0</v>
      </c>
      <c r="Y77" s="130" t="s">
        <v>338</v>
      </c>
      <c r="Z77" s="154">
        <v>0</v>
      </c>
      <c r="AA77" s="155" t="s">
        <v>338</v>
      </c>
      <c r="AB77" s="154">
        <v>0</v>
      </c>
      <c r="AC77" s="155" t="s">
        <v>338</v>
      </c>
      <c r="AD77" s="154">
        <v>0</v>
      </c>
      <c r="AE77" s="155" t="s">
        <v>338</v>
      </c>
      <c r="AF77" s="154">
        <v>0</v>
      </c>
      <c r="AG77" s="155" t="s">
        <v>338</v>
      </c>
      <c r="AH77" s="154">
        <v>0</v>
      </c>
      <c r="AI77" s="155" t="s">
        <v>338</v>
      </c>
      <c r="AJ77" s="156">
        <v>0</v>
      </c>
      <c r="AK77" s="155" t="s">
        <v>338</v>
      </c>
      <c r="AL77" s="155" t="s">
        <v>338</v>
      </c>
      <c r="AM77" s="155" t="s">
        <v>338</v>
      </c>
      <c r="AN77" s="154">
        <v>0</v>
      </c>
      <c r="AO77" s="155" t="s">
        <v>338</v>
      </c>
      <c r="AP77" s="157">
        <v>0</v>
      </c>
      <c r="AQ77" s="158" t="s">
        <v>338</v>
      </c>
      <c r="AR77" s="157">
        <v>0</v>
      </c>
      <c r="AS77" s="158" t="s">
        <v>338</v>
      </c>
      <c r="AT77" s="157">
        <v>0</v>
      </c>
      <c r="AU77" s="158" t="s">
        <v>338</v>
      </c>
      <c r="AV77" s="157">
        <v>0</v>
      </c>
      <c r="AW77" s="158" t="s">
        <v>338</v>
      </c>
      <c r="AX77" s="157">
        <v>0</v>
      </c>
      <c r="AY77" s="158" t="s">
        <v>338</v>
      </c>
      <c r="AZ77" s="538">
        <f>AZ78</f>
        <v>2.2030000000000003</v>
      </c>
      <c r="BA77" s="159" t="s">
        <v>338</v>
      </c>
      <c r="BB77" s="157">
        <v>0</v>
      </c>
      <c r="BC77" s="158" t="s">
        <v>338</v>
      </c>
    </row>
    <row r="78" spans="1:256" s="131" customFormat="1" ht="28.5">
      <c r="A78" s="530" t="s">
        <v>514</v>
      </c>
      <c r="B78" s="531" t="s">
        <v>420</v>
      </c>
      <c r="C78" s="151" t="s">
        <v>338</v>
      </c>
      <c r="D78" s="526">
        <v>0</v>
      </c>
      <c r="E78" s="527" t="s">
        <v>338</v>
      </c>
      <c r="F78" s="526">
        <v>0</v>
      </c>
      <c r="G78" s="527" t="s">
        <v>338</v>
      </c>
      <c r="H78" s="526">
        <v>0</v>
      </c>
      <c r="I78" s="527" t="s">
        <v>338</v>
      </c>
      <c r="J78" s="526">
        <v>0</v>
      </c>
      <c r="K78" s="527" t="s">
        <v>338</v>
      </c>
      <c r="L78" s="526">
        <v>0</v>
      </c>
      <c r="M78" s="527" t="s">
        <v>338</v>
      </c>
      <c r="N78" s="526">
        <v>0</v>
      </c>
      <c r="O78" s="527" t="s">
        <v>338</v>
      </c>
      <c r="P78" s="526">
        <v>0</v>
      </c>
      <c r="Q78" s="527" t="s">
        <v>338</v>
      </c>
      <c r="R78" s="526">
        <v>0</v>
      </c>
      <c r="S78" s="527" t="s">
        <v>338</v>
      </c>
      <c r="T78" s="526">
        <v>0</v>
      </c>
      <c r="U78" s="527" t="s">
        <v>338</v>
      </c>
      <c r="V78" s="526">
        <v>0</v>
      </c>
      <c r="W78" s="527" t="s">
        <v>338</v>
      </c>
      <c r="X78" s="526">
        <v>0</v>
      </c>
      <c r="Y78" s="150" t="s">
        <v>338</v>
      </c>
      <c r="Z78" s="526">
        <v>0</v>
      </c>
      <c r="AA78" s="527" t="s">
        <v>338</v>
      </c>
      <c r="AB78" s="526">
        <v>0</v>
      </c>
      <c r="AC78" s="527" t="s">
        <v>338</v>
      </c>
      <c r="AD78" s="526">
        <v>0</v>
      </c>
      <c r="AE78" s="527" t="s">
        <v>338</v>
      </c>
      <c r="AF78" s="526">
        <v>0</v>
      </c>
      <c r="AG78" s="527" t="s">
        <v>338</v>
      </c>
      <c r="AH78" s="526">
        <v>0</v>
      </c>
      <c r="AI78" s="527" t="s">
        <v>338</v>
      </c>
      <c r="AJ78" s="532">
        <v>0</v>
      </c>
      <c r="AK78" s="527" t="s">
        <v>338</v>
      </c>
      <c r="AL78" s="527" t="s">
        <v>338</v>
      </c>
      <c r="AM78" s="527" t="s">
        <v>338</v>
      </c>
      <c r="AN78" s="526">
        <v>0</v>
      </c>
      <c r="AO78" s="527" t="s">
        <v>338</v>
      </c>
      <c r="AP78" s="526">
        <v>0</v>
      </c>
      <c r="AQ78" s="527" t="s">
        <v>338</v>
      </c>
      <c r="AR78" s="526">
        <v>0</v>
      </c>
      <c r="AS78" s="527" t="s">
        <v>338</v>
      </c>
      <c r="AT78" s="526">
        <v>0</v>
      </c>
      <c r="AU78" s="527" t="s">
        <v>338</v>
      </c>
      <c r="AV78" s="526">
        <v>0</v>
      </c>
      <c r="AW78" s="527" t="s">
        <v>338</v>
      </c>
      <c r="AX78" s="526">
        <v>0</v>
      </c>
      <c r="AY78" s="527" t="s">
        <v>338</v>
      </c>
      <c r="AZ78" s="539">
        <f>AZ79+AZ80</f>
        <v>2.2030000000000003</v>
      </c>
      <c r="BA78" s="532" t="s">
        <v>338</v>
      </c>
      <c r="BB78" s="526">
        <v>0</v>
      </c>
      <c r="BC78" s="527" t="s">
        <v>338</v>
      </c>
    </row>
    <row r="79" spans="1:256" s="131" customFormat="1" ht="33.75" customHeight="1">
      <c r="A79" s="536" t="s">
        <v>522</v>
      </c>
      <c r="B79" s="166" t="s">
        <v>421</v>
      </c>
      <c r="C79" s="167" t="s">
        <v>422</v>
      </c>
      <c r="D79" s="154">
        <v>0</v>
      </c>
      <c r="E79" s="155" t="s">
        <v>338</v>
      </c>
      <c r="F79" s="154">
        <v>0</v>
      </c>
      <c r="G79" s="155" t="s">
        <v>338</v>
      </c>
      <c r="H79" s="154">
        <v>0</v>
      </c>
      <c r="I79" s="155" t="s">
        <v>338</v>
      </c>
      <c r="J79" s="154">
        <v>0</v>
      </c>
      <c r="K79" s="155" t="s">
        <v>338</v>
      </c>
      <c r="L79" s="154">
        <v>0</v>
      </c>
      <c r="M79" s="155" t="s">
        <v>338</v>
      </c>
      <c r="N79" s="154">
        <v>0</v>
      </c>
      <c r="O79" s="155" t="s">
        <v>338</v>
      </c>
      <c r="P79" s="154">
        <v>0</v>
      </c>
      <c r="Q79" s="155" t="s">
        <v>338</v>
      </c>
      <c r="R79" s="154">
        <v>0</v>
      </c>
      <c r="S79" s="155" t="s">
        <v>338</v>
      </c>
      <c r="T79" s="154">
        <v>0</v>
      </c>
      <c r="U79" s="155" t="s">
        <v>338</v>
      </c>
      <c r="V79" s="154">
        <v>0</v>
      </c>
      <c r="W79" s="155" t="s">
        <v>338</v>
      </c>
      <c r="X79" s="154">
        <v>0</v>
      </c>
      <c r="Y79" s="156" t="s">
        <v>338</v>
      </c>
      <c r="Z79" s="154">
        <v>0</v>
      </c>
      <c r="AA79" s="155" t="s">
        <v>338</v>
      </c>
      <c r="AB79" s="154">
        <v>0</v>
      </c>
      <c r="AC79" s="155" t="s">
        <v>338</v>
      </c>
      <c r="AD79" s="154">
        <v>0</v>
      </c>
      <c r="AE79" s="155" t="s">
        <v>338</v>
      </c>
      <c r="AF79" s="154">
        <v>0</v>
      </c>
      <c r="AG79" s="155" t="s">
        <v>338</v>
      </c>
      <c r="AH79" s="154">
        <v>0</v>
      </c>
      <c r="AI79" s="155" t="s">
        <v>338</v>
      </c>
      <c r="AJ79" s="156">
        <v>0</v>
      </c>
      <c r="AK79" s="155" t="s">
        <v>338</v>
      </c>
      <c r="AL79" s="155" t="s">
        <v>338</v>
      </c>
      <c r="AM79" s="155" t="s">
        <v>338</v>
      </c>
      <c r="AN79" s="154">
        <v>0</v>
      </c>
      <c r="AO79" s="155" t="s">
        <v>338</v>
      </c>
      <c r="AP79" s="154">
        <v>0</v>
      </c>
      <c r="AQ79" s="155" t="s">
        <v>338</v>
      </c>
      <c r="AR79" s="154">
        <v>0</v>
      </c>
      <c r="AS79" s="155" t="s">
        <v>338</v>
      </c>
      <c r="AT79" s="154">
        <v>0</v>
      </c>
      <c r="AU79" s="155" t="s">
        <v>338</v>
      </c>
      <c r="AV79" s="154">
        <v>0</v>
      </c>
      <c r="AW79" s="155" t="s">
        <v>338</v>
      </c>
      <c r="AX79" s="154">
        <v>0</v>
      </c>
      <c r="AY79" s="155" t="s">
        <v>338</v>
      </c>
      <c r="AZ79" s="540">
        <v>0.623</v>
      </c>
      <c r="BA79" s="156" t="s">
        <v>338</v>
      </c>
      <c r="BB79" s="154">
        <v>0</v>
      </c>
      <c r="BC79" s="155" t="s">
        <v>338</v>
      </c>
    </row>
    <row r="80" spans="1:256" s="148" customFormat="1" ht="44.25" customHeight="1">
      <c r="A80" s="535" t="s">
        <v>523</v>
      </c>
      <c r="B80" s="168" t="s">
        <v>423</v>
      </c>
      <c r="C80" s="167" t="s">
        <v>424</v>
      </c>
      <c r="D80" s="154">
        <v>0</v>
      </c>
      <c r="E80" s="155" t="s">
        <v>338</v>
      </c>
      <c r="F80" s="154">
        <v>0</v>
      </c>
      <c r="G80" s="155" t="s">
        <v>338</v>
      </c>
      <c r="H80" s="154">
        <v>0</v>
      </c>
      <c r="I80" s="155" t="s">
        <v>338</v>
      </c>
      <c r="J80" s="154">
        <v>0</v>
      </c>
      <c r="K80" s="155" t="s">
        <v>338</v>
      </c>
      <c r="L80" s="154">
        <v>0</v>
      </c>
      <c r="M80" s="155" t="s">
        <v>338</v>
      </c>
      <c r="N80" s="154">
        <v>0</v>
      </c>
      <c r="O80" s="155" t="s">
        <v>338</v>
      </c>
      <c r="P80" s="154">
        <v>0</v>
      </c>
      <c r="Q80" s="155" t="s">
        <v>338</v>
      </c>
      <c r="R80" s="154">
        <v>0</v>
      </c>
      <c r="S80" s="155" t="s">
        <v>338</v>
      </c>
      <c r="T80" s="154">
        <v>0</v>
      </c>
      <c r="U80" s="155" t="s">
        <v>338</v>
      </c>
      <c r="V80" s="154">
        <v>0</v>
      </c>
      <c r="W80" s="155" t="s">
        <v>338</v>
      </c>
      <c r="X80" s="154">
        <v>0</v>
      </c>
      <c r="Y80" s="156" t="s">
        <v>338</v>
      </c>
      <c r="Z80" s="154">
        <v>0</v>
      </c>
      <c r="AA80" s="155" t="s">
        <v>338</v>
      </c>
      <c r="AB80" s="154">
        <v>0</v>
      </c>
      <c r="AC80" s="155" t="s">
        <v>338</v>
      </c>
      <c r="AD80" s="154">
        <v>0</v>
      </c>
      <c r="AE80" s="155" t="s">
        <v>338</v>
      </c>
      <c r="AF80" s="154">
        <v>0</v>
      </c>
      <c r="AG80" s="155" t="s">
        <v>338</v>
      </c>
      <c r="AH80" s="154">
        <v>0</v>
      </c>
      <c r="AI80" s="155" t="s">
        <v>338</v>
      </c>
      <c r="AJ80" s="156">
        <v>0</v>
      </c>
      <c r="AK80" s="155" t="s">
        <v>338</v>
      </c>
      <c r="AL80" s="155" t="s">
        <v>338</v>
      </c>
      <c r="AM80" s="155" t="s">
        <v>338</v>
      </c>
      <c r="AN80" s="154">
        <v>0</v>
      </c>
      <c r="AO80" s="155" t="s">
        <v>338</v>
      </c>
      <c r="AP80" s="154">
        <v>0</v>
      </c>
      <c r="AQ80" s="155" t="s">
        <v>338</v>
      </c>
      <c r="AR80" s="154">
        <v>0</v>
      </c>
      <c r="AS80" s="155" t="s">
        <v>338</v>
      </c>
      <c r="AT80" s="154">
        <v>0</v>
      </c>
      <c r="AU80" s="155" t="s">
        <v>338</v>
      </c>
      <c r="AV80" s="154">
        <v>0</v>
      </c>
      <c r="AW80" s="155" t="s">
        <v>338</v>
      </c>
      <c r="AX80" s="154">
        <v>0</v>
      </c>
      <c r="AY80" s="155" t="s">
        <v>338</v>
      </c>
      <c r="AZ80" s="541">
        <v>1.58</v>
      </c>
      <c r="BA80" s="156" t="s">
        <v>338</v>
      </c>
      <c r="BB80" s="154">
        <v>0</v>
      </c>
      <c r="BC80" s="155" t="s">
        <v>338</v>
      </c>
    </row>
    <row r="81" s="116" customFormat="1" ht="31.5" customHeight="1"/>
    <row r="82" s="116" customFormat="1" ht="31.5" customHeight="1"/>
    <row r="83" s="116" customFormat="1" ht="31.5" customHeight="1"/>
    <row r="84" s="116" customFormat="1" ht="31.5" customHeight="1"/>
    <row r="85" s="116" customFormat="1" ht="31.5" customHeight="1"/>
    <row r="86" s="116" customFormat="1" ht="61.5" customHeight="1"/>
    <row r="87" s="116" customFormat="1" ht="48.75" customHeight="1"/>
    <row r="88" s="116" customFormat="1" ht="48" customHeight="1"/>
    <row r="89" s="116" customFormat="1" ht="32.25" customHeight="1"/>
    <row r="90" s="116" customFormat="1" ht="32.25" customHeight="1"/>
    <row r="91" s="116" customFormat="1" ht="32.25" customHeight="1"/>
    <row r="92" s="116" customFormat="1" ht="32.25" customHeight="1"/>
    <row r="93" s="116" customFormat="1" ht="32.25" customHeight="1"/>
    <row r="94" ht="48" customHeight="1"/>
    <row r="95" ht="47.25" customHeight="1"/>
    <row r="96" ht="32.25" customHeight="1"/>
    <row r="100" ht="18" customHeight="1"/>
    <row r="103" ht="30.75" customHeight="1"/>
    <row r="105" ht="33.75" customHeight="1"/>
  </sheetData>
  <sheetProtection selectLockedCells="1" selectUnlockedCells="1"/>
  <mergeCells count="52">
    <mergeCell ref="A4:BC4"/>
    <mergeCell ref="A5:BC5"/>
    <mergeCell ref="A7:BC7"/>
    <mergeCell ref="A8:BC8"/>
    <mergeCell ref="AV1:BC3"/>
    <mergeCell ref="BB12:BC12"/>
    <mergeCell ref="AP12:AQ12"/>
    <mergeCell ref="D11:U11"/>
    <mergeCell ref="V11:AG11"/>
    <mergeCell ref="AH11:AM11"/>
    <mergeCell ref="AN11:AQ11"/>
    <mergeCell ref="AR11:AW11"/>
    <mergeCell ref="AN12:AO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D14:U14"/>
    <mergeCell ref="V14:AE14"/>
    <mergeCell ref="D15:E15"/>
    <mergeCell ref="F15:G15"/>
    <mergeCell ref="H15:I15"/>
    <mergeCell ref="J15:K15"/>
    <mergeCell ref="L15:M15"/>
    <mergeCell ref="N15:O15"/>
    <mergeCell ref="V15:W15"/>
    <mergeCell ref="X15:Y15"/>
    <mergeCell ref="Z15:AA15"/>
    <mergeCell ref="AB15:AC15"/>
    <mergeCell ref="H12:K12"/>
    <mergeCell ref="L12:O12"/>
    <mergeCell ref="P12:Q12"/>
    <mergeCell ref="A10:A13"/>
    <mergeCell ref="B10:B13"/>
    <mergeCell ref="C10:C13"/>
    <mergeCell ref="D10:BC10"/>
    <mergeCell ref="AR12:AS12"/>
    <mergeCell ref="AT12:AU12"/>
    <mergeCell ref="AV12:AW12"/>
    <mergeCell ref="AX12:AY12"/>
    <mergeCell ref="AZ12:BA12"/>
    <mergeCell ref="D12:E12"/>
    <mergeCell ref="F12:G12"/>
    <mergeCell ref="AX11:BA11"/>
    <mergeCell ref="BB11:BC11"/>
  </mergeCells>
  <pageMargins left="0.59055118110236227" right="0.39370078740157483" top="0.78740157480314965" bottom="0.39370078740157483" header="0.51181102362204722" footer="0.51181102362204722"/>
  <pageSetup paperSize="9" scale="2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83"/>
  <sheetViews>
    <sheetView view="pageBreakPreview" topLeftCell="AC1" zoomScale="60" zoomScaleNormal="60" workbookViewId="0">
      <selection activeCell="AY6" sqref="AY6"/>
    </sheetView>
  </sheetViews>
  <sheetFormatPr defaultColWidth="9.375" defaultRowHeight="15"/>
  <cols>
    <col min="1" max="1" width="10.625" style="107" customWidth="1"/>
    <col min="2" max="2" width="64.875" style="107" customWidth="1"/>
    <col min="3" max="3" width="15.25" style="107" customWidth="1"/>
    <col min="4" max="17" width="8.5" style="107" customWidth="1"/>
    <col min="18" max="18" width="11.5" style="107" customWidth="1"/>
    <col min="19" max="19" width="10.625" style="107" customWidth="1"/>
    <col min="20" max="29" width="8.5" style="107" customWidth="1"/>
    <col min="30" max="30" width="10.25" style="107" customWidth="1"/>
    <col min="31" max="31" width="9.25" style="107" customWidth="1"/>
    <col min="32" max="32" width="8.5" style="107" customWidth="1"/>
    <col min="33" max="33" width="12.25" style="107" customWidth="1"/>
    <col min="34" max="34" width="8.5" style="107" customWidth="1"/>
    <col min="35" max="35" width="10" style="107" customWidth="1"/>
    <col min="36" max="37" width="8.5" style="107" customWidth="1"/>
    <col min="38" max="38" width="11.125" style="107" customWidth="1"/>
    <col min="39" max="39" width="9.875" style="107" customWidth="1"/>
    <col min="40" max="40" width="10.75" style="107" customWidth="1"/>
    <col min="41" max="41" width="11.375" style="107" customWidth="1"/>
    <col min="42" max="47" width="8.5" style="107" customWidth="1"/>
    <col min="48" max="48" width="10.375" style="107" customWidth="1"/>
    <col min="49" max="49" width="10.25" style="107" customWidth="1"/>
    <col min="50" max="50" width="11.875" style="107" customWidth="1"/>
    <col min="51" max="51" width="10.875" style="107" customWidth="1"/>
    <col min="52" max="52" width="11.875" style="107" customWidth="1"/>
    <col min="53" max="53" width="11.625" style="107" customWidth="1"/>
    <col min="54" max="16384" width="9.375" style="107"/>
  </cols>
  <sheetData>
    <row r="1" spans="1:256" s="23" customFormat="1" ht="27.75" customHeight="1">
      <c r="A1" s="90"/>
      <c r="B1" s="76"/>
      <c r="C1" s="90"/>
      <c r="D1" s="90"/>
      <c r="E1" s="90"/>
      <c r="F1" s="90"/>
      <c r="G1" s="81"/>
      <c r="H1" s="90"/>
      <c r="I1" s="85"/>
      <c r="J1" s="81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38"/>
      <c r="AX1" s="647" t="s">
        <v>550</v>
      </c>
      <c r="AY1" s="648"/>
      <c r="AZ1" s="648"/>
      <c r="BA1" s="648"/>
      <c r="BB1" s="648"/>
      <c r="BC1" s="648"/>
    </row>
    <row r="2" spans="1:256" s="23" customFormat="1" ht="27.75" customHeight="1">
      <c r="A2" s="90"/>
      <c r="B2" s="76"/>
      <c r="C2" s="90"/>
      <c r="D2" s="90"/>
      <c r="E2" s="90"/>
      <c r="F2" s="90"/>
      <c r="G2" s="81"/>
      <c r="H2" s="90"/>
      <c r="I2" s="85"/>
      <c r="J2" s="81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39"/>
      <c r="AX2" s="648"/>
      <c r="AY2" s="648"/>
      <c r="AZ2" s="648"/>
      <c r="BA2" s="648"/>
      <c r="BB2" s="648"/>
      <c r="BC2" s="648"/>
    </row>
    <row r="3" spans="1:256" s="23" customFormat="1" ht="27.75" customHeight="1">
      <c r="A3" s="90"/>
      <c r="B3" s="90"/>
      <c r="C3" s="90"/>
      <c r="D3" s="90"/>
      <c r="E3" s="90"/>
      <c r="F3" s="90"/>
      <c r="G3" s="81"/>
      <c r="H3" s="90"/>
      <c r="I3" s="85"/>
      <c r="J3" s="8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X3" s="648"/>
      <c r="AY3" s="648"/>
      <c r="AZ3" s="648"/>
      <c r="BA3" s="648"/>
      <c r="BB3" s="648"/>
      <c r="BC3" s="648"/>
    </row>
    <row r="4" spans="1:256" s="23" customFormat="1" ht="27.75" customHeight="1">
      <c r="A4" s="649" t="s">
        <v>142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</row>
    <row r="5" spans="1:256" s="23" customFormat="1" ht="27.75" customHeight="1">
      <c r="A5" s="650" t="s">
        <v>143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</row>
    <row r="6" spans="1:256" s="23" customFormat="1" ht="27.75" customHeight="1">
      <c r="A6" s="22"/>
      <c r="B6" s="22"/>
      <c r="C6" s="22"/>
      <c r="D6" s="22"/>
      <c r="E6" s="22"/>
      <c r="F6" s="22"/>
      <c r="G6" s="82"/>
      <c r="H6" s="22"/>
      <c r="I6" s="22"/>
      <c r="J6" s="8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86"/>
      <c r="AA6" s="386"/>
      <c r="AB6" s="386"/>
      <c r="AC6" s="386"/>
      <c r="AD6" s="386"/>
    </row>
    <row r="7" spans="1:256" s="23" customFormat="1" ht="27.75" customHeight="1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  <c r="BA7" s="651"/>
      <c r="BB7" s="651"/>
      <c r="BC7" s="651"/>
    </row>
    <row r="8" spans="1:256" s="23" customFormat="1" ht="27.75" customHeight="1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</row>
    <row r="9" spans="1:256" s="116" customFormat="1" ht="32.85" customHeight="1">
      <c r="A9" s="671"/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1"/>
      <c r="AL9" s="671"/>
      <c r="AM9" s="671"/>
      <c r="AN9" s="671"/>
      <c r="AO9" s="671"/>
      <c r="AP9" s="671"/>
      <c r="AQ9" s="671"/>
      <c r="AR9" s="671"/>
      <c r="AS9" s="671"/>
      <c r="AT9" s="671"/>
      <c r="AU9" s="671"/>
      <c r="AV9" s="671"/>
      <c r="AW9" s="671"/>
      <c r="AX9" s="671"/>
      <c r="AY9" s="671"/>
      <c r="AZ9" s="671"/>
      <c r="BA9" s="671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s="172" customFormat="1" ht="16.7" customHeight="1">
      <c r="A10" s="670" t="s">
        <v>69</v>
      </c>
      <c r="B10" s="670" t="s">
        <v>19</v>
      </c>
      <c r="C10" s="670" t="s">
        <v>1</v>
      </c>
      <c r="D10" s="670" t="s">
        <v>277</v>
      </c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670"/>
      <c r="AK10" s="670"/>
      <c r="AL10" s="670"/>
      <c r="AM10" s="670"/>
      <c r="AN10" s="670"/>
      <c r="AO10" s="670"/>
      <c r="AP10" s="670"/>
      <c r="AQ10" s="670"/>
      <c r="AR10" s="670"/>
      <c r="AS10" s="670"/>
      <c r="AT10" s="670"/>
      <c r="AU10" s="670"/>
      <c r="AV10" s="670"/>
      <c r="AW10" s="670"/>
      <c r="AX10" s="670"/>
      <c r="AY10" s="670"/>
      <c r="AZ10" s="670"/>
      <c r="BA10" s="670"/>
      <c r="BB10" s="670"/>
      <c r="BC10" s="670"/>
    </row>
    <row r="11" spans="1:256" s="116" customFormat="1" ht="96.6" customHeight="1">
      <c r="A11" s="670"/>
      <c r="B11" s="670"/>
      <c r="C11" s="670"/>
      <c r="D11" s="670" t="s">
        <v>30</v>
      </c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 t="s">
        <v>31</v>
      </c>
      <c r="W11" s="670"/>
      <c r="X11" s="670"/>
      <c r="Y11" s="670"/>
      <c r="Z11" s="670"/>
      <c r="AA11" s="670"/>
      <c r="AB11" s="670"/>
      <c r="AC11" s="670"/>
      <c r="AD11" s="670"/>
      <c r="AE11" s="670"/>
      <c r="AF11" s="670"/>
      <c r="AG11" s="670"/>
      <c r="AH11" s="670" t="s">
        <v>26</v>
      </c>
      <c r="AI11" s="670"/>
      <c r="AJ11" s="670"/>
      <c r="AK11" s="670"/>
      <c r="AL11" s="670"/>
      <c r="AM11" s="670"/>
      <c r="AN11" s="670" t="s">
        <v>27</v>
      </c>
      <c r="AO11" s="670"/>
      <c r="AP11" s="670"/>
      <c r="AQ11" s="670"/>
      <c r="AR11" s="670" t="s">
        <v>20</v>
      </c>
      <c r="AS11" s="670"/>
      <c r="AT11" s="670"/>
      <c r="AU11" s="670"/>
      <c r="AV11" s="670"/>
      <c r="AW11" s="670"/>
      <c r="AX11" s="670" t="s">
        <v>24</v>
      </c>
      <c r="AY11" s="670"/>
      <c r="AZ11" s="670"/>
      <c r="BA11" s="670"/>
      <c r="BB11" s="670" t="s">
        <v>25</v>
      </c>
      <c r="BC11" s="670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spans="1:256" s="111" customFormat="1" ht="198" customHeight="1">
      <c r="A12" s="670"/>
      <c r="B12" s="670"/>
      <c r="C12" s="670"/>
      <c r="D12" s="668" t="s">
        <v>278</v>
      </c>
      <c r="E12" s="668"/>
      <c r="F12" s="668" t="s">
        <v>279</v>
      </c>
      <c r="G12" s="668"/>
      <c r="H12" s="668" t="s">
        <v>280</v>
      </c>
      <c r="I12" s="668"/>
      <c r="J12" s="668"/>
      <c r="K12" s="668"/>
      <c r="L12" s="668" t="s">
        <v>281</v>
      </c>
      <c r="M12" s="668"/>
      <c r="N12" s="668"/>
      <c r="O12" s="668"/>
      <c r="P12" s="668" t="s">
        <v>282</v>
      </c>
      <c r="Q12" s="668"/>
      <c r="R12" s="668" t="s">
        <v>283</v>
      </c>
      <c r="S12" s="668"/>
      <c r="T12" s="668" t="s">
        <v>284</v>
      </c>
      <c r="U12" s="668"/>
      <c r="V12" s="668" t="s">
        <v>285</v>
      </c>
      <c r="W12" s="668"/>
      <c r="X12" s="668" t="s">
        <v>286</v>
      </c>
      <c r="Y12" s="668"/>
      <c r="Z12" s="668" t="s">
        <v>286</v>
      </c>
      <c r="AA12" s="668"/>
      <c r="AB12" s="668" t="s">
        <v>287</v>
      </c>
      <c r="AC12" s="668"/>
      <c r="AD12" s="668" t="s">
        <v>288</v>
      </c>
      <c r="AE12" s="668"/>
      <c r="AF12" s="668" t="s">
        <v>289</v>
      </c>
      <c r="AG12" s="668"/>
      <c r="AH12" s="668" t="s">
        <v>290</v>
      </c>
      <c r="AI12" s="668"/>
      <c r="AJ12" s="668" t="s">
        <v>291</v>
      </c>
      <c r="AK12" s="668"/>
      <c r="AL12" s="668" t="s">
        <v>292</v>
      </c>
      <c r="AM12" s="668"/>
      <c r="AN12" s="668" t="s">
        <v>293</v>
      </c>
      <c r="AO12" s="668"/>
      <c r="AP12" s="668" t="s">
        <v>294</v>
      </c>
      <c r="AQ12" s="668"/>
      <c r="AR12" s="668" t="s">
        <v>295</v>
      </c>
      <c r="AS12" s="668"/>
      <c r="AT12" s="668" t="s">
        <v>296</v>
      </c>
      <c r="AU12" s="668"/>
      <c r="AV12" s="668" t="s">
        <v>297</v>
      </c>
      <c r="AW12" s="668"/>
      <c r="AX12" s="668" t="s">
        <v>298</v>
      </c>
      <c r="AY12" s="668"/>
      <c r="AZ12" s="668" t="s">
        <v>299</v>
      </c>
      <c r="BA12" s="668"/>
      <c r="BB12" s="668" t="s">
        <v>300</v>
      </c>
      <c r="BC12" s="668"/>
    </row>
    <row r="13" spans="1:256" s="116" customFormat="1" ht="128.25" customHeight="1">
      <c r="A13" s="670"/>
      <c r="B13" s="670"/>
      <c r="C13" s="670"/>
      <c r="D13" s="114" t="s">
        <v>301</v>
      </c>
      <c r="E13" s="114" t="s">
        <v>302</v>
      </c>
      <c r="F13" s="114" t="s">
        <v>301</v>
      </c>
      <c r="G13" s="114" t="s">
        <v>302</v>
      </c>
      <c r="H13" s="114" t="s">
        <v>301</v>
      </c>
      <c r="I13" s="114" t="s">
        <v>302</v>
      </c>
      <c r="J13" s="114" t="s">
        <v>301</v>
      </c>
      <c r="K13" s="114" t="s">
        <v>302</v>
      </c>
      <c r="L13" s="114" t="s">
        <v>301</v>
      </c>
      <c r="M13" s="114" t="s">
        <v>302</v>
      </c>
      <c r="N13" s="114" t="s">
        <v>301</v>
      </c>
      <c r="O13" s="114" t="s">
        <v>302</v>
      </c>
      <c r="P13" s="114" t="s">
        <v>301</v>
      </c>
      <c r="Q13" s="114" t="s">
        <v>302</v>
      </c>
      <c r="R13" s="114" t="s">
        <v>301</v>
      </c>
      <c r="S13" s="114" t="s">
        <v>302</v>
      </c>
      <c r="T13" s="114" t="s">
        <v>301</v>
      </c>
      <c r="U13" s="114" t="s">
        <v>302</v>
      </c>
      <c r="V13" s="114" t="s">
        <v>301</v>
      </c>
      <c r="W13" s="114" t="s">
        <v>302</v>
      </c>
      <c r="X13" s="114" t="s">
        <v>301</v>
      </c>
      <c r="Y13" s="114" t="s">
        <v>302</v>
      </c>
      <c r="Z13" s="114" t="s">
        <v>301</v>
      </c>
      <c r="AA13" s="114" t="s">
        <v>302</v>
      </c>
      <c r="AB13" s="114" t="s">
        <v>301</v>
      </c>
      <c r="AC13" s="114" t="s">
        <v>302</v>
      </c>
      <c r="AD13" s="114" t="s">
        <v>301</v>
      </c>
      <c r="AE13" s="114" t="s">
        <v>302</v>
      </c>
      <c r="AF13" s="114" t="s">
        <v>301</v>
      </c>
      <c r="AG13" s="114" t="s">
        <v>302</v>
      </c>
      <c r="AH13" s="114" t="s">
        <v>301</v>
      </c>
      <c r="AI13" s="114" t="s">
        <v>302</v>
      </c>
      <c r="AJ13" s="114" t="s">
        <v>301</v>
      </c>
      <c r="AK13" s="114" t="s">
        <v>302</v>
      </c>
      <c r="AL13" s="114" t="s">
        <v>301</v>
      </c>
      <c r="AM13" s="114" t="s">
        <v>302</v>
      </c>
      <c r="AN13" s="114" t="s">
        <v>301</v>
      </c>
      <c r="AO13" s="114" t="s">
        <v>302</v>
      </c>
      <c r="AP13" s="114" t="s">
        <v>301</v>
      </c>
      <c r="AQ13" s="114" t="s">
        <v>302</v>
      </c>
      <c r="AR13" s="114" t="s">
        <v>301</v>
      </c>
      <c r="AS13" s="114" t="s">
        <v>302</v>
      </c>
      <c r="AT13" s="114" t="s">
        <v>301</v>
      </c>
      <c r="AU13" s="114" t="s">
        <v>302</v>
      </c>
      <c r="AV13" s="114" t="s">
        <v>301</v>
      </c>
      <c r="AW13" s="114" t="s">
        <v>302</v>
      </c>
      <c r="AX13" s="114" t="s">
        <v>301</v>
      </c>
      <c r="AY13" s="114" t="s">
        <v>302</v>
      </c>
      <c r="AZ13" s="114" t="s">
        <v>301</v>
      </c>
      <c r="BA13" s="114" t="s">
        <v>302</v>
      </c>
      <c r="BB13" s="114" t="s">
        <v>301</v>
      </c>
      <c r="BC13" s="114" t="s">
        <v>302</v>
      </c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s="116" customFormat="1" ht="17.25" customHeight="1">
      <c r="A14" s="117"/>
      <c r="B14" s="117"/>
      <c r="C14" s="117"/>
      <c r="D14" s="669" t="s">
        <v>303</v>
      </c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70" t="s">
        <v>303</v>
      </c>
      <c r="W14" s="670"/>
      <c r="X14" s="670"/>
      <c r="Y14" s="670"/>
      <c r="Z14" s="670"/>
      <c r="AA14" s="670"/>
      <c r="AB14" s="670"/>
      <c r="AC14" s="670"/>
      <c r="AD14" s="670"/>
      <c r="AE14" s="670"/>
      <c r="AF14" s="115"/>
      <c r="AG14" s="115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spans="1:256" s="116" customFormat="1" ht="17.25" customHeight="1">
      <c r="A15" s="117"/>
      <c r="B15" s="117"/>
      <c r="C15" s="117"/>
      <c r="D15" s="665" t="s">
        <v>304</v>
      </c>
      <c r="E15" s="665"/>
      <c r="F15" s="665" t="s">
        <v>304</v>
      </c>
      <c r="G15" s="665"/>
      <c r="H15" s="665" t="s">
        <v>304</v>
      </c>
      <c r="I15" s="665"/>
      <c r="J15" s="666">
        <v>0.4</v>
      </c>
      <c r="K15" s="666"/>
      <c r="L15" s="665" t="s">
        <v>304</v>
      </c>
      <c r="M15" s="665"/>
      <c r="N15" s="666">
        <v>0.4</v>
      </c>
      <c r="O15" s="666"/>
      <c r="P15" s="118"/>
      <c r="Q15" s="118"/>
      <c r="R15" s="118"/>
      <c r="S15" s="118"/>
      <c r="T15" s="118"/>
      <c r="U15" s="118"/>
      <c r="V15" s="665" t="s">
        <v>304</v>
      </c>
      <c r="W15" s="665"/>
      <c r="X15" s="665" t="s">
        <v>305</v>
      </c>
      <c r="Y15" s="665"/>
      <c r="Z15" s="665" t="s">
        <v>304</v>
      </c>
      <c r="AA15" s="665"/>
      <c r="AB15" s="666" t="s">
        <v>304</v>
      </c>
      <c r="AC15" s="666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s="122" customFormat="1" ht="15.75">
      <c r="A16" s="119">
        <v>1</v>
      </c>
      <c r="B16" s="120">
        <v>2</v>
      </c>
      <c r="C16" s="119">
        <v>3</v>
      </c>
      <c r="D16" s="121" t="s">
        <v>41</v>
      </c>
      <c r="E16" s="121" t="s">
        <v>48</v>
      </c>
      <c r="F16" s="121" t="s">
        <v>306</v>
      </c>
      <c r="G16" s="121" t="s">
        <v>62</v>
      </c>
      <c r="H16" s="121" t="s">
        <v>307</v>
      </c>
      <c r="I16" s="121" t="s">
        <v>308</v>
      </c>
      <c r="J16" s="121" t="s">
        <v>309</v>
      </c>
      <c r="K16" s="121" t="s">
        <v>310</v>
      </c>
      <c r="L16" s="121" t="s">
        <v>311</v>
      </c>
      <c r="M16" s="121" t="s">
        <v>312</v>
      </c>
      <c r="N16" s="121" t="s">
        <v>313</v>
      </c>
      <c r="O16" s="121" t="s">
        <v>314</v>
      </c>
      <c r="P16" s="121" t="s">
        <v>315</v>
      </c>
      <c r="Q16" s="121" t="s">
        <v>316</v>
      </c>
      <c r="R16" s="121" t="s">
        <v>317</v>
      </c>
      <c r="S16" s="121" t="s">
        <v>318</v>
      </c>
      <c r="T16" s="121" t="s">
        <v>319</v>
      </c>
      <c r="U16" s="121" t="s">
        <v>320</v>
      </c>
      <c r="V16" s="121" t="s">
        <v>35</v>
      </c>
      <c r="W16" s="121" t="s">
        <v>36</v>
      </c>
      <c r="X16" s="121" t="s">
        <v>321</v>
      </c>
      <c r="Y16" s="121" t="s">
        <v>49</v>
      </c>
      <c r="Z16" s="121" t="s">
        <v>322</v>
      </c>
      <c r="AA16" s="121" t="s">
        <v>323</v>
      </c>
      <c r="AB16" s="121" t="s">
        <v>324</v>
      </c>
      <c r="AC16" s="121" t="s">
        <v>325</v>
      </c>
      <c r="AD16" s="121" t="s">
        <v>326</v>
      </c>
      <c r="AE16" s="121" t="s">
        <v>327</v>
      </c>
      <c r="AF16" s="121" t="s">
        <v>328</v>
      </c>
      <c r="AG16" s="121" t="s">
        <v>327</v>
      </c>
      <c r="AH16" s="121" t="s">
        <v>38</v>
      </c>
      <c r="AI16" s="121" t="s">
        <v>39</v>
      </c>
      <c r="AJ16" s="121" t="s">
        <v>329</v>
      </c>
      <c r="AK16" s="121" t="s">
        <v>40</v>
      </c>
      <c r="AL16" s="121" t="s">
        <v>330</v>
      </c>
      <c r="AM16" s="121" t="s">
        <v>331</v>
      </c>
      <c r="AN16" s="121" t="s">
        <v>51</v>
      </c>
      <c r="AO16" s="121" t="s">
        <v>52</v>
      </c>
      <c r="AP16" s="121" t="s">
        <v>332</v>
      </c>
      <c r="AQ16" s="121" t="s">
        <v>63</v>
      </c>
      <c r="AR16" s="121" t="s">
        <v>54</v>
      </c>
      <c r="AS16" s="121" t="s">
        <v>55</v>
      </c>
      <c r="AT16" s="121" t="s">
        <v>333</v>
      </c>
      <c r="AU16" s="121" t="s">
        <v>59</v>
      </c>
      <c r="AV16" s="121" t="s">
        <v>334</v>
      </c>
      <c r="AW16" s="121" t="s">
        <v>335</v>
      </c>
      <c r="AX16" s="121" t="s">
        <v>64</v>
      </c>
      <c r="AY16" s="121" t="s">
        <v>65</v>
      </c>
      <c r="AZ16" s="121" t="s">
        <v>336</v>
      </c>
      <c r="BA16" s="121" t="s">
        <v>66</v>
      </c>
      <c r="BB16" s="121" t="s">
        <v>67</v>
      </c>
      <c r="BC16" s="121" t="s">
        <v>68</v>
      </c>
    </row>
    <row r="17" spans="1:55" s="131" customFormat="1" ht="20.25" customHeight="1">
      <c r="A17" s="123">
        <v>0</v>
      </c>
      <c r="B17" s="124" t="s">
        <v>337</v>
      </c>
      <c r="C17" s="125" t="s">
        <v>338</v>
      </c>
      <c r="D17" s="125">
        <f>SUM(D18:D23)</f>
        <v>0</v>
      </c>
      <c r="E17" s="126" t="s">
        <v>338</v>
      </c>
      <c r="F17" s="125">
        <f>SUM(F18:F23)</f>
        <v>0</v>
      </c>
      <c r="G17" s="126" t="s">
        <v>338</v>
      </c>
      <c r="H17" s="125">
        <f>SUM(H18:H23)</f>
        <v>0</v>
      </c>
      <c r="I17" s="126" t="s">
        <v>338</v>
      </c>
      <c r="J17" s="125">
        <f>SUM(J18:J23)</f>
        <v>0</v>
      </c>
      <c r="K17" s="126" t="s">
        <v>338</v>
      </c>
      <c r="L17" s="125">
        <f>SUM(L18:L23)</f>
        <v>0</v>
      </c>
      <c r="M17" s="126" t="s">
        <v>338</v>
      </c>
      <c r="N17" s="125">
        <f>SUM(N18:N23)</f>
        <v>0</v>
      </c>
      <c r="O17" s="126" t="s">
        <v>338</v>
      </c>
      <c r="P17" s="125">
        <f>SUM(P18:P23)</f>
        <v>0</v>
      </c>
      <c r="Q17" s="126" t="s">
        <v>338</v>
      </c>
      <c r="R17" s="125">
        <f>SUM(R18:R23)</f>
        <v>0</v>
      </c>
      <c r="S17" s="126" t="s">
        <v>338</v>
      </c>
      <c r="T17" s="125">
        <f>SUM(T18:T23)</f>
        <v>0</v>
      </c>
      <c r="U17" s="126" t="s">
        <v>338</v>
      </c>
      <c r="V17" s="125">
        <f>SUM(V18:V23)</f>
        <v>0</v>
      </c>
      <c r="W17" s="126" t="s">
        <v>338</v>
      </c>
      <c r="X17" s="125">
        <f>SUM(X18:X23)</f>
        <v>5.3</v>
      </c>
      <c r="Y17" s="125" t="s">
        <v>338</v>
      </c>
      <c r="Z17" s="125">
        <f>SUM(Z18:Z23)</f>
        <v>0</v>
      </c>
      <c r="AA17" s="126" t="s">
        <v>338</v>
      </c>
      <c r="AB17" s="127">
        <f>SUM(AB18:AB23)</f>
        <v>0</v>
      </c>
      <c r="AC17" s="126" t="s">
        <v>338</v>
      </c>
      <c r="AD17" s="125">
        <f>SUM(AD18:AD23)</f>
        <v>0</v>
      </c>
      <c r="AE17" s="126" t="s">
        <v>338</v>
      </c>
      <c r="AF17" s="125">
        <f>SUM(AF18:AF23)</f>
        <v>0</v>
      </c>
      <c r="AG17" s="126" t="s">
        <v>338</v>
      </c>
      <c r="AH17" s="125">
        <f>SUM(AH18:AH23)</f>
        <v>0</v>
      </c>
      <c r="AI17" s="126" t="s">
        <v>338</v>
      </c>
      <c r="AJ17" s="125">
        <f>SUM(AJ18:AJ23)</f>
        <v>0</v>
      </c>
      <c r="AK17" s="126" t="s">
        <v>338</v>
      </c>
      <c r="AL17" s="127">
        <f>SUM(AL18:AL23)</f>
        <v>0</v>
      </c>
      <c r="AM17" s="127" t="s">
        <v>338</v>
      </c>
      <c r="AN17" s="125">
        <f>SUM(AN18:AN23)</f>
        <v>0</v>
      </c>
      <c r="AO17" s="126" t="s">
        <v>338</v>
      </c>
      <c r="AP17" s="125">
        <f>SUM(AP18:AP23)</f>
        <v>0</v>
      </c>
      <c r="AQ17" s="126" t="s">
        <v>338</v>
      </c>
      <c r="AR17" s="125">
        <f>SUM(AR18:AR23)</f>
        <v>0</v>
      </c>
      <c r="AS17" s="126" t="s">
        <v>338</v>
      </c>
      <c r="AT17" s="125">
        <f>SUM(AT18:AT23)</f>
        <v>0</v>
      </c>
      <c r="AU17" s="126" t="s">
        <v>338</v>
      </c>
      <c r="AV17" s="125">
        <f>SUM(AV18:AV23)</f>
        <v>0</v>
      </c>
      <c r="AW17" s="126" t="s">
        <v>338</v>
      </c>
      <c r="AX17" s="125">
        <f>SUM(AX18:AX23)</f>
        <v>0</v>
      </c>
      <c r="AY17" s="126" t="s">
        <v>338</v>
      </c>
      <c r="AZ17" s="128">
        <f>AZ19+AZ23+AZ21</f>
        <v>5.9870000000000001</v>
      </c>
      <c r="BA17" s="125" t="s">
        <v>338</v>
      </c>
      <c r="BB17" s="125">
        <f>SUM(BB18:BB23)</f>
        <v>0</v>
      </c>
      <c r="BC17" s="126" t="s">
        <v>338</v>
      </c>
    </row>
    <row r="18" spans="1:55" s="131" customFormat="1" ht="20.25" customHeight="1">
      <c r="A18" s="123" t="s">
        <v>339</v>
      </c>
      <c r="B18" s="124" t="s">
        <v>340</v>
      </c>
      <c r="C18" s="126" t="s">
        <v>338</v>
      </c>
      <c r="D18" s="125">
        <f>D26</f>
        <v>0</v>
      </c>
      <c r="E18" s="126" t="s">
        <v>338</v>
      </c>
      <c r="F18" s="125">
        <f>F26</f>
        <v>0</v>
      </c>
      <c r="G18" s="126" t="s">
        <v>338</v>
      </c>
      <c r="H18" s="125">
        <f>H26</f>
        <v>0</v>
      </c>
      <c r="I18" s="126" t="s">
        <v>338</v>
      </c>
      <c r="J18" s="125">
        <f>J26</f>
        <v>0</v>
      </c>
      <c r="K18" s="126" t="s">
        <v>338</v>
      </c>
      <c r="L18" s="125">
        <f>L26</f>
        <v>0</v>
      </c>
      <c r="M18" s="126" t="s">
        <v>338</v>
      </c>
      <c r="N18" s="125">
        <f>N26</f>
        <v>0</v>
      </c>
      <c r="O18" s="126" t="s">
        <v>338</v>
      </c>
      <c r="P18" s="125">
        <f>P26</f>
        <v>0</v>
      </c>
      <c r="Q18" s="126" t="s">
        <v>338</v>
      </c>
      <c r="R18" s="125">
        <f>R26</f>
        <v>0</v>
      </c>
      <c r="S18" s="126" t="s">
        <v>338</v>
      </c>
      <c r="T18" s="125">
        <f>T26</f>
        <v>0</v>
      </c>
      <c r="U18" s="126" t="s">
        <v>338</v>
      </c>
      <c r="V18" s="125">
        <f>V26</f>
        <v>0</v>
      </c>
      <c r="W18" s="126" t="s">
        <v>338</v>
      </c>
      <c r="X18" s="125">
        <f>X26</f>
        <v>0</v>
      </c>
      <c r="Y18" s="125" t="s">
        <v>338</v>
      </c>
      <c r="Z18" s="125">
        <f>Z26</f>
        <v>0</v>
      </c>
      <c r="AA18" s="126" t="s">
        <v>338</v>
      </c>
      <c r="AB18" s="125">
        <f>AB26</f>
        <v>0</v>
      </c>
      <c r="AC18" s="126" t="s">
        <v>338</v>
      </c>
      <c r="AD18" s="125">
        <f>AD26</f>
        <v>0</v>
      </c>
      <c r="AE18" s="126" t="s">
        <v>338</v>
      </c>
      <c r="AF18" s="125">
        <f>AF26</f>
        <v>0</v>
      </c>
      <c r="AG18" s="126" t="s">
        <v>338</v>
      </c>
      <c r="AH18" s="125">
        <f>AH26</f>
        <v>0</v>
      </c>
      <c r="AI18" s="126" t="s">
        <v>338</v>
      </c>
      <c r="AJ18" s="125">
        <f>AJ26</f>
        <v>0</v>
      </c>
      <c r="AK18" s="126" t="s">
        <v>338</v>
      </c>
      <c r="AL18" s="127" t="str">
        <f>AL26</f>
        <v>нд</v>
      </c>
      <c r="AM18" s="127" t="str">
        <f>AM26</f>
        <v>нд</v>
      </c>
      <c r="AN18" s="125">
        <f>AN26</f>
        <v>0</v>
      </c>
      <c r="AO18" s="126" t="s">
        <v>338</v>
      </c>
      <c r="AP18" s="125">
        <f>AP26</f>
        <v>0</v>
      </c>
      <c r="AQ18" s="126" t="s">
        <v>338</v>
      </c>
      <c r="AR18" s="125">
        <f>AR26</f>
        <v>0</v>
      </c>
      <c r="AS18" s="126" t="s">
        <v>338</v>
      </c>
      <c r="AT18" s="125">
        <f>AT26</f>
        <v>0</v>
      </c>
      <c r="AU18" s="126" t="s">
        <v>338</v>
      </c>
      <c r="AV18" s="125">
        <f>AV26</f>
        <v>0</v>
      </c>
      <c r="AW18" s="126" t="s">
        <v>338</v>
      </c>
      <c r="AX18" s="125">
        <f>AX26</f>
        <v>0</v>
      </c>
      <c r="AY18" s="126" t="s">
        <v>338</v>
      </c>
      <c r="AZ18" s="125">
        <f>AZ26</f>
        <v>0</v>
      </c>
      <c r="BA18" s="125" t="s">
        <v>338</v>
      </c>
      <c r="BB18" s="125">
        <f>BB26</f>
        <v>0</v>
      </c>
      <c r="BC18" s="126" t="s">
        <v>338</v>
      </c>
    </row>
    <row r="19" spans="1:55" s="131" customFormat="1" ht="35.25" customHeight="1">
      <c r="A19" s="123" t="s">
        <v>341</v>
      </c>
      <c r="B19" s="124" t="s">
        <v>342</v>
      </c>
      <c r="C19" s="126" t="s">
        <v>338</v>
      </c>
      <c r="D19" s="125">
        <f>D42</f>
        <v>0</v>
      </c>
      <c r="E19" s="126" t="s">
        <v>338</v>
      </c>
      <c r="F19" s="125">
        <f>F42</f>
        <v>0</v>
      </c>
      <c r="G19" s="126" t="s">
        <v>338</v>
      </c>
      <c r="H19" s="125">
        <f>H42</f>
        <v>0</v>
      </c>
      <c r="I19" s="126" t="s">
        <v>338</v>
      </c>
      <c r="J19" s="125">
        <f>J42</f>
        <v>0</v>
      </c>
      <c r="K19" s="126" t="s">
        <v>338</v>
      </c>
      <c r="L19" s="125">
        <f>L42</f>
        <v>0</v>
      </c>
      <c r="M19" s="126" t="s">
        <v>338</v>
      </c>
      <c r="N19" s="125">
        <f>N42</f>
        <v>0</v>
      </c>
      <c r="O19" s="126" t="s">
        <v>338</v>
      </c>
      <c r="P19" s="125">
        <f>P42</f>
        <v>0</v>
      </c>
      <c r="Q19" s="126" t="s">
        <v>338</v>
      </c>
      <c r="R19" s="125">
        <f>R42</f>
        <v>0</v>
      </c>
      <c r="S19" s="126" t="s">
        <v>338</v>
      </c>
      <c r="T19" s="125">
        <f>T42</f>
        <v>0</v>
      </c>
      <c r="U19" s="126" t="s">
        <v>338</v>
      </c>
      <c r="V19" s="125">
        <f>V42</f>
        <v>0</v>
      </c>
      <c r="W19" s="126" t="s">
        <v>338</v>
      </c>
      <c r="X19" s="125">
        <f>X42</f>
        <v>5.3</v>
      </c>
      <c r="Y19" s="125" t="s">
        <v>338</v>
      </c>
      <c r="Z19" s="125">
        <f>Z42</f>
        <v>0</v>
      </c>
      <c r="AA19" s="126" t="s">
        <v>338</v>
      </c>
      <c r="AB19" s="125">
        <f>AB42</f>
        <v>0</v>
      </c>
      <c r="AC19" s="126" t="s">
        <v>338</v>
      </c>
      <c r="AD19" s="125">
        <f>AD42</f>
        <v>0</v>
      </c>
      <c r="AE19" s="126" t="s">
        <v>338</v>
      </c>
      <c r="AF19" s="125">
        <f>AF42</f>
        <v>0</v>
      </c>
      <c r="AG19" s="126" t="s">
        <v>338</v>
      </c>
      <c r="AH19" s="125">
        <f>AH42</f>
        <v>0</v>
      </c>
      <c r="AI19" s="126" t="s">
        <v>338</v>
      </c>
      <c r="AJ19" s="125">
        <f>AJ42</f>
        <v>0</v>
      </c>
      <c r="AK19" s="126" t="s">
        <v>338</v>
      </c>
      <c r="AL19" s="127" t="str">
        <f>AL42</f>
        <v>нд</v>
      </c>
      <c r="AM19" s="127" t="str">
        <f>AM42</f>
        <v>нд</v>
      </c>
      <c r="AN19" s="125">
        <f>AN42</f>
        <v>0</v>
      </c>
      <c r="AO19" s="126" t="s">
        <v>338</v>
      </c>
      <c r="AP19" s="125">
        <f>AP42</f>
        <v>0</v>
      </c>
      <c r="AQ19" s="126" t="s">
        <v>338</v>
      </c>
      <c r="AR19" s="125">
        <f>AR42</f>
        <v>0</v>
      </c>
      <c r="AS19" s="126" t="s">
        <v>338</v>
      </c>
      <c r="AT19" s="125">
        <f>AT42</f>
        <v>0</v>
      </c>
      <c r="AU19" s="126" t="s">
        <v>338</v>
      </c>
      <c r="AV19" s="125">
        <f>AV42</f>
        <v>0</v>
      </c>
      <c r="AW19" s="126" t="s">
        <v>338</v>
      </c>
      <c r="AX19" s="125">
        <f>AX42</f>
        <v>0</v>
      </c>
      <c r="AY19" s="126" t="s">
        <v>338</v>
      </c>
      <c r="AZ19" s="125">
        <f>AZ42</f>
        <v>4.1509999999999998</v>
      </c>
      <c r="BA19" s="125" t="s">
        <v>338</v>
      </c>
      <c r="BB19" s="125">
        <f>BB42</f>
        <v>0</v>
      </c>
      <c r="BC19" s="126" t="s">
        <v>338</v>
      </c>
    </row>
    <row r="20" spans="1:55" s="131" customFormat="1" ht="50.25" customHeight="1">
      <c r="A20" s="123" t="s">
        <v>343</v>
      </c>
      <c r="B20" s="124" t="s">
        <v>344</v>
      </c>
      <c r="C20" s="126" t="s">
        <v>338</v>
      </c>
      <c r="D20" s="125">
        <f>D71</f>
        <v>0</v>
      </c>
      <c r="E20" s="126" t="s">
        <v>338</v>
      </c>
      <c r="F20" s="125">
        <f>F71</f>
        <v>0</v>
      </c>
      <c r="G20" s="126" t="s">
        <v>338</v>
      </c>
      <c r="H20" s="125">
        <f>H71</f>
        <v>0</v>
      </c>
      <c r="I20" s="126" t="s">
        <v>338</v>
      </c>
      <c r="J20" s="125">
        <f>J71</f>
        <v>0</v>
      </c>
      <c r="K20" s="126" t="s">
        <v>338</v>
      </c>
      <c r="L20" s="125">
        <f>L71</f>
        <v>0</v>
      </c>
      <c r="M20" s="126" t="s">
        <v>338</v>
      </c>
      <c r="N20" s="125">
        <f>N71</f>
        <v>0</v>
      </c>
      <c r="O20" s="126" t="s">
        <v>338</v>
      </c>
      <c r="P20" s="125">
        <f>P71</f>
        <v>0</v>
      </c>
      <c r="Q20" s="126" t="s">
        <v>338</v>
      </c>
      <c r="R20" s="125">
        <f>R71</f>
        <v>0</v>
      </c>
      <c r="S20" s="126" t="s">
        <v>338</v>
      </c>
      <c r="T20" s="125">
        <f>T71</f>
        <v>0</v>
      </c>
      <c r="U20" s="126" t="s">
        <v>338</v>
      </c>
      <c r="V20" s="125">
        <f>V71</f>
        <v>0</v>
      </c>
      <c r="W20" s="126" t="s">
        <v>338</v>
      </c>
      <c r="X20" s="125">
        <f>X71</f>
        <v>0</v>
      </c>
      <c r="Y20" s="125" t="s">
        <v>338</v>
      </c>
      <c r="Z20" s="125">
        <f>Z71</f>
        <v>0</v>
      </c>
      <c r="AA20" s="126" t="s">
        <v>338</v>
      </c>
      <c r="AB20" s="125">
        <f>AB71</f>
        <v>0</v>
      </c>
      <c r="AC20" s="126" t="s">
        <v>338</v>
      </c>
      <c r="AD20" s="125">
        <f>AD71</f>
        <v>0</v>
      </c>
      <c r="AE20" s="126" t="s">
        <v>338</v>
      </c>
      <c r="AF20" s="125">
        <f>AF71</f>
        <v>0</v>
      </c>
      <c r="AG20" s="126" t="s">
        <v>338</v>
      </c>
      <c r="AH20" s="125">
        <f>AH71</f>
        <v>0</v>
      </c>
      <c r="AI20" s="126" t="s">
        <v>338</v>
      </c>
      <c r="AJ20" s="125">
        <f>AJ71</f>
        <v>0</v>
      </c>
      <c r="AK20" s="126" t="s">
        <v>338</v>
      </c>
      <c r="AL20" s="126" t="s">
        <v>338</v>
      </c>
      <c r="AM20" s="126" t="s">
        <v>338</v>
      </c>
      <c r="AN20" s="125">
        <f>AN71</f>
        <v>0</v>
      </c>
      <c r="AO20" s="126" t="s">
        <v>338</v>
      </c>
      <c r="AP20" s="125">
        <f>AP71</f>
        <v>0</v>
      </c>
      <c r="AQ20" s="126" t="s">
        <v>338</v>
      </c>
      <c r="AR20" s="125">
        <f>AR71</f>
        <v>0</v>
      </c>
      <c r="AS20" s="126" t="s">
        <v>338</v>
      </c>
      <c r="AT20" s="125">
        <f>AT71</f>
        <v>0</v>
      </c>
      <c r="AU20" s="126" t="s">
        <v>338</v>
      </c>
      <c r="AV20" s="125">
        <f>AV71</f>
        <v>0</v>
      </c>
      <c r="AW20" s="126" t="s">
        <v>338</v>
      </c>
      <c r="AX20" s="125">
        <f>AX71</f>
        <v>0</v>
      </c>
      <c r="AY20" s="126" t="s">
        <v>338</v>
      </c>
      <c r="AZ20" s="125">
        <v>0</v>
      </c>
      <c r="BA20" s="125" t="s">
        <v>338</v>
      </c>
      <c r="BB20" s="125">
        <f>BB71</f>
        <v>0</v>
      </c>
      <c r="BC20" s="126" t="s">
        <v>338</v>
      </c>
    </row>
    <row r="21" spans="1:55" s="131" customFormat="1" ht="37.9" customHeight="1">
      <c r="A21" s="123" t="s">
        <v>345</v>
      </c>
      <c r="B21" s="124" t="s">
        <v>346</v>
      </c>
      <c r="C21" s="126" t="s">
        <v>338</v>
      </c>
      <c r="D21" s="125">
        <f>D74</f>
        <v>0</v>
      </c>
      <c r="E21" s="126" t="s">
        <v>338</v>
      </c>
      <c r="F21" s="125">
        <f>F74</f>
        <v>0</v>
      </c>
      <c r="G21" s="126" t="s">
        <v>338</v>
      </c>
      <c r="H21" s="125">
        <f>H74</f>
        <v>0</v>
      </c>
      <c r="I21" s="126" t="s">
        <v>338</v>
      </c>
      <c r="J21" s="125">
        <f>J74</f>
        <v>0</v>
      </c>
      <c r="K21" s="126" t="s">
        <v>338</v>
      </c>
      <c r="L21" s="125">
        <f>L74</f>
        <v>0</v>
      </c>
      <c r="M21" s="126" t="s">
        <v>338</v>
      </c>
      <c r="N21" s="125">
        <f>N74</f>
        <v>0</v>
      </c>
      <c r="O21" s="126" t="s">
        <v>338</v>
      </c>
      <c r="P21" s="125">
        <f>P74</f>
        <v>0</v>
      </c>
      <c r="Q21" s="126" t="s">
        <v>338</v>
      </c>
      <c r="R21" s="125">
        <f>R74</f>
        <v>0</v>
      </c>
      <c r="S21" s="126" t="s">
        <v>338</v>
      </c>
      <c r="T21" s="125">
        <f>T74</f>
        <v>0</v>
      </c>
      <c r="U21" s="126" t="s">
        <v>338</v>
      </c>
      <c r="V21" s="125">
        <f>V74</f>
        <v>0</v>
      </c>
      <c r="W21" s="126" t="s">
        <v>338</v>
      </c>
      <c r="X21" s="125">
        <f t="shared" ref="X21:Z23" si="0">X74</f>
        <v>0</v>
      </c>
      <c r="Y21" s="125" t="s">
        <v>338</v>
      </c>
      <c r="Z21" s="125">
        <f t="shared" si="0"/>
        <v>0</v>
      </c>
      <c r="AA21" s="126" t="s">
        <v>338</v>
      </c>
      <c r="AB21" s="125">
        <f>AB74</f>
        <v>0</v>
      </c>
      <c r="AC21" s="126" t="s">
        <v>338</v>
      </c>
      <c r="AD21" s="125">
        <f>AD74</f>
        <v>0</v>
      </c>
      <c r="AE21" s="126" t="s">
        <v>338</v>
      </c>
      <c r="AF21" s="125">
        <f>AF74</f>
        <v>0</v>
      </c>
      <c r="AG21" s="126" t="s">
        <v>338</v>
      </c>
      <c r="AH21" s="125">
        <f>AH74</f>
        <v>0</v>
      </c>
      <c r="AI21" s="126" t="s">
        <v>338</v>
      </c>
      <c r="AJ21" s="125">
        <f>AJ74</f>
        <v>0</v>
      </c>
      <c r="AK21" s="126" t="s">
        <v>338</v>
      </c>
      <c r="AL21" s="126" t="s">
        <v>338</v>
      </c>
      <c r="AM21" s="126" t="s">
        <v>338</v>
      </c>
      <c r="AN21" s="125">
        <f>AN74</f>
        <v>0</v>
      </c>
      <c r="AO21" s="126" t="s">
        <v>338</v>
      </c>
      <c r="AP21" s="125">
        <f>AP74</f>
        <v>0</v>
      </c>
      <c r="AQ21" s="126" t="s">
        <v>338</v>
      </c>
      <c r="AR21" s="125">
        <f>AR74</f>
        <v>0</v>
      </c>
      <c r="AS21" s="126" t="s">
        <v>338</v>
      </c>
      <c r="AT21" s="125">
        <f>AT74</f>
        <v>0</v>
      </c>
      <c r="AU21" s="126" t="s">
        <v>338</v>
      </c>
      <c r="AV21" s="125">
        <f>AV74</f>
        <v>0</v>
      </c>
      <c r="AW21" s="126" t="s">
        <v>338</v>
      </c>
      <c r="AX21" s="125">
        <f>AX74</f>
        <v>0</v>
      </c>
      <c r="AY21" s="126" t="s">
        <v>338</v>
      </c>
      <c r="AZ21" s="125">
        <f>AZ74</f>
        <v>0</v>
      </c>
      <c r="BA21" s="125" t="s">
        <v>338</v>
      </c>
      <c r="BB21" s="125">
        <f t="shared" ref="BB21" si="1">BB74</f>
        <v>0</v>
      </c>
      <c r="BC21" s="126" t="s">
        <v>338</v>
      </c>
    </row>
    <row r="22" spans="1:55" s="131" customFormat="1" ht="35.25" customHeight="1">
      <c r="A22" s="123" t="s">
        <v>347</v>
      </c>
      <c r="B22" s="124" t="s">
        <v>348</v>
      </c>
      <c r="C22" s="126" t="s">
        <v>338</v>
      </c>
      <c r="D22" s="125">
        <f>D75</f>
        <v>0</v>
      </c>
      <c r="E22" s="126" t="s">
        <v>338</v>
      </c>
      <c r="F22" s="125">
        <f>F75</f>
        <v>0</v>
      </c>
      <c r="G22" s="126" t="s">
        <v>338</v>
      </c>
      <c r="H22" s="125">
        <f>H75</f>
        <v>0</v>
      </c>
      <c r="I22" s="126" t="s">
        <v>338</v>
      </c>
      <c r="J22" s="125">
        <f>J75</f>
        <v>0</v>
      </c>
      <c r="K22" s="126" t="s">
        <v>338</v>
      </c>
      <c r="L22" s="125">
        <f>L75</f>
        <v>0</v>
      </c>
      <c r="M22" s="126" t="s">
        <v>338</v>
      </c>
      <c r="N22" s="125">
        <f>N75</f>
        <v>0</v>
      </c>
      <c r="O22" s="126" t="s">
        <v>338</v>
      </c>
      <c r="P22" s="125">
        <f>P75</f>
        <v>0</v>
      </c>
      <c r="Q22" s="126" t="s">
        <v>338</v>
      </c>
      <c r="R22" s="125">
        <f>R75</f>
        <v>0</v>
      </c>
      <c r="S22" s="126" t="s">
        <v>338</v>
      </c>
      <c r="T22" s="125">
        <f>T75</f>
        <v>0</v>
      </c>
      <c r="U22" s="126" t="s">
        <v>338</v>
      </c>
      <c r="V22" s="125">
        <f>V75</f>
        <v>0</v>
      </c>
      <c r="W22" s="126" t="s">
        <v>338</v>
      </c>
      <c r="X22" s="125">
        <f t="shared" si="0"/>
        <v>0</v>
      </c>
      <c r="Y22" s="125" t="s">
        <v>338</v>
      </c>
      <c r="Z22" s="125">
        <f t="shared" si="0"/>
        <v>0</v>
      </c>
      <c r="AA22" s="126" t="s">
        <v>338</v>
      </c>
      <c r="AB22" s="125">
        <f>AB75</f>
        <v>0</v>
      </c>
      <c r="AC22" s="126" t="s">
        <v>338</v>
      </c>
      <c r="AD22" s="125">
        <f>AD75</f>
        <v>0</v>
      </c>
      <c r="AE22" s="126" t="s">
        <v>338</v>
      </c>
      <c r="AF22" s="125">
        <f>AF75</f>
        <v>0</v>
      </c>
      <c r="AG22" s="126" t="s">
        <v>338</v>
      </c>
      <c r="AH22" s="125">
        <f>AH75</f>
        <v>0</v>
      </c>
      <c r="AI22" s="126" t="s">
        <v>338</v>
      </c>
      <c r="AJ22" s="125">
        <f>AJ75</f>
        <v>0</v>
      </c>
      <c r="AK22" s="126" t="s">
        <v>338</v>
      </c>
      <c r="AL22" s="126" t="s">
        <v>338</v>
      </c>
      <c r="AM22" s="126" t="s">
        <v>338</v>
      </c>
      <c r="AN22" s="125">
        <f>AN75</f>
        <v>0</v>
      </c>
      <c r="AO22" s="126" t="s">
        <v>338</v>
      </c>
      <c r="AP22" s="125">
        <f>AP75</f>
        <v>0</v>
      </c>
      <c r="AQ22" s="126" t="s">
        <v>338</v>
      </c>
      <c r="AR22" s="125">
        <f>AR75</f>
        <v>0</v>
      </c>
      <c r="AS22" s="126" t="s">
        <v>338</v>
      </c>
      <c r="AT22" s="125">
        <f>AT75</f>
        <v>0</v>
      </c>
      <c r="AU22" s="126" t="s">
        <v>338</v>
      </c>
      <c r="AV22" s="125">
        <f>AV75</f>
        <v>0</v>
      </c>
      <c r="AW22" s="126" t="s">
        <v>338</v>
      </c>
      <c r="AX22" s="125">
        <f>AX75</f>
        <v>0</v>
      </c>
      <c r="AY22" s="126" t="s">
        <v>338</v>
      </c>
      <c r="AZ22" s="125">
        <f t="shared" ref="AZ22:BB23" si="2">AZ75</f>
        <v>0</v>
      </c>
      <c r="BA22" s="125" t="s">
        <v>338</v>
      </c>
      <c r="BB22" s="125">
        <f t="shared" si="2"/>
        <v>0</v>
      </c>
      <c r="BC22" s="126" t="s">
        <v>338</v>
      </c>
    </row>
    <row r="23" spans="1:55" s="131" customFormat="1" ht="20.25" customHeight="1">
      <c r="A23" s="123" t="s">
        <v>349</v>
      </c>
      <c r="B23" s="124" t="s">
        <v>350</v>
      </c>
      <c r="C23" s="126" t="s">
        <v>338</v>
      </c>
      <c r="D23" s="125">
        <f>D76</f>
        <v>0</v>
      </c>
      <c r="E23" s="126" t="s">
        <v>338</v>
      </c>
      <c r="F23" s="125">
        <f>F76</f>
        <v>0</v>
      </c>
      <c r="G23" s="126" t="s">
        <v>338</v>
      </c>
      <c r="H23" s="125">
        <f>H76</f>
        <v>0</v>
      </c>
      <c r="I23" s="126" t="s">
        <v>338</v>
      </c>
      <c r="J23" s="125">
        <f>J76</f>
        <v>0</v>
      </c>
      <c r="K23" s="126" t="s">
        <v>338</v>
      </c>
      <c r="L23" s="125">
        <f>L76</f>
        <v>0</v>
      </c>
      <c r="M23" s="126" t="s">
        <v>338</v>
      </c>
      <c r="N23" s="125">
        <f>N76</f>
        <v>0</v>
      </c>
      <c r="O23" s="126" t="s">
        <v>338</v>
      </c>
      <c r="P23" s="125">
        <f>P76</f>
        <v>0</v>
      </c>
      <c r="Q23" s="126" t="s">
        <v>338</v>
      </c>
      <c r="R23" s="125">
        <f>R76</f>
        <v>0</v>
      </c>
      <c r="S23" s="126" t="s">
        <v>338</v>
      </c>
      <c r="T23" s="125">
        <f>T76</f>
        <v>0</v>
      </c>
      <c r="U23" s="126" t="s">
        <v>338</v>
      </c>
      <c r="V23" s="125">
        <f>V76</f>
        <v>0</v>
      </c>
      <c r="W23" s="126" t="s">
        <v>338</v>
      </c>
      <c r="X23" s="125">
        <f t="shared" si="0"/>
        <v>0</v>
      </c>
      <c r="Y23" s="130" t="s">
        <v>338</v>
      </c>
      <c r="Z23" s="125">
        <f t="shared" si="0"/>
        <v>0</v>
      </c>
      <c r="AA23" s="126" t="s">
        <v>338</v>
      </c>
      <c r="AB23" s="125">
        <f>AB76</f>
        <v>0</v>
      </c>
      <c r="AC23" s="126" t="s">
        <v>338</v>
      </c>
      <c r="AD23" s="125">
        <f>AD76</f>
        <v>0</v>
      </c>
      <c r="AE23" s="126" t="s">
        <v>338</v>
      </c>
      <c r="AF23" s="125">
        <f>AF76</f>
        <v>0</v>
      </c>
      <c r="AG23" s="126" t="s">
        <v>338</v>
      </c>
      <c r="AH23" s="125">
        <f>AH76</f>
        <v>0</v>
      </c>
      <c r="AI23" s="126" t="s">
        <v>338</v>
      </c>
      <c r="AJ23" s="125">
        <f>AJ76</f>
        <v>0</v>
      </c>
      <c r="AK23" s="126" t="s">
        <v>338</v>
      </c>
      <c r="AL23" s="126" t="s">
        <v>338</v>
      </c>
      <c r="AM23" s="126" t="s">
        <v>338</v>
      </c>
      <c r="AN23" s="125">
        <f>AN76</f>
        <v>0</v>
      </c>
      <c r="AO23" s="126" t="s">
        <v>338</v>
      </c>
      <c r="AP23" s="125">
        <f>AP76</f>
        <v>0</v>
      </c>
      <c r="AQ23" s="126" t="s">
        <v>338</v>
      </c>
      <c r="AR23" s="125">
        <f>AR76</f>
        <v>0</v>
      </c>
      <c r="AS23" s="126" t="s">
        <v>338</v>
      </c>
      <c r="AT23" s="125">
        <f>AT76</f>
        <v>0</v>
      </c>
      <c r="AU23" s="126" t="s">
        <v>338</v>
      </c>
      <c r="AV23" s="125">
        <f>AV76</f>
        <v>0</v>
      </c>
      <c r="AW23" s="126" t="s">
        <v>338</v>
      </c>
      <c r="AX23" s="125">
        <f>AX76</f>
        <v>0</v>
      </c>
      <c r="AY23" s="126" t="s">
        <v>338</v>
      </c>
      <c r="AZ23" s="125">
        <f>AZ76</f>
        <v>1.8360000000000001</v>
      </c>
      <c r="BA23" s="130" t="s">
        <v>338</v>
      </c>
      <c r="BB23" s="125">
        <f t="shared" si="2"/>
        <v>0</v>
      </c>
      <c r="BC23" s="126" t="s">
        <v>338</v>
      </c>
    </row>
    <row r="24" spans="1:55" s="131" customFormat="1" ht="20.25" customHeight="1">
      <c r="A24" s="123"/>
      <c r="B24" s="124"/>
      <c r="C24" s="126"/>
      <c r="D24" s="125"/>
      <c r="E24" s="126"/>
      <c r="F24" s="125"/>
      <c r="G24" s="126"/>
      <c r="H24" s="125"/>
      <c r="I24" s="126"/>
      <c r="J24" s="125"/>
      <c r="K24" s="126"/>
      <c r="L24" s="125"/>
      <c r="M24" s="126"/>
      <c r="N24" s="125"/>
      <c r="O24" s="126"/>
      <c r="P24" s="125"/>
      <c r="Q24" s="126"/>
      <c r="R24" s="125"/>
      <c r="S24" s="126"/>
      <c r="T24" s="125"/>
      <c r="U24" s="126"/>
      <c r="V24" s="125"/>
      <c r="W24" s="126"/>
      <c r="X24" s="125"/>
      <c r="Y24" s="130"/>
      <c r="Z24" s="125"/>
      <c r="AA24" s="126"/>
      <c r="AB24" s="125"/>
      <c r="AC24" s="126"/>
      <c r="AD24" s="125"/>
      <c r="AE24" s="126"/>
      <c r="AF24" s="125"/>
      <c r="AG24" s="126"/>
      <c r="AH24" s="125"/>
      <c r="AI24" s="126"/>
      <c r="AJ24" s="125"/>
      <c r="AK24" s="126"/>
      <c r="AL24" s="126"/>
      <c r="AM24" s="126"/>
      <c r="AN24" s="125"/>
      <c r="AO24" s="126"/>
      <c r="AP24" s="125"/>
      <c r="AQ24" s="126"/>
      <c r="AR24" s="125"/>
      <c r="AS24" s="126"/>
      <c r="AT24" s="125"/>
      <c r="AU24" s="126"/>
      <c r="AV24" s="125"/>
      <c r="AW24" s="126"/>
      <c r="AX24" s="125"/>
      <c r="AY24" s="126"/>
      <c r="AZ24" s="125"/>
      <c r="BA24" s="130"/>
      <c r="BB24" s="125"/>
      <c r="BC24" s="126"/>
    </row>
    <row r="25" spans="1:55" s="131" customFormat="1" ht="20.25" customHeight="1">
      <c r="A25" s="419" t="s">
        <v>439</v>
      </c>
      <c r="B25" s="438" t="s">
        <v>440</v>
      </c>
      <c r="C25" s="126"/>
      <c r="D25" s="125"/>
      <c r="E25" s="126"/>
      <c r="F25" s="125"/>
      <c r="G25" s="126"/>
      <c r="H25" s="125"/>
      <c r="I25" s="126"/>
      <c r="J25" s="125"/>
      <c r="K25" s="126"/>
      <c r="L25" s="125"/>
      <c r="M25" s="126"/>
      <c r="N25" s="125"/>
      <c r="O25" s="126"/>
      <c r="P25" s="125"/>
      <c r="Q25" s="126"/>
      <c r="R25" s="125"/>
      <c r="S25" s="126"/>
      <c r="T25" s="125"/>
      <c r="U25" s="126"/>
      <c r="V25" s="125"/>
      <c r="W25" s="126"/>
      <c r="X25" s="125"/>
      <c r="Y25" s="130"/>
      <c r="Z25" s="125"/>
      <c r="AA25" s="126"/>
      <c r="AB25" s="125"/>
      <c r="AC25" s="126"/>
      <c r="AD25" s="125"/>
      <c r="AE25" s="126"/>
      <c r="AF25" s="125"/>
      <c r="AG25" s="126"/>
      <c r="AH25" s="125"/>
      <c r="AI25" s="126"/>
      <c r="AJ25" s="125"/>
      <c r="AK25" s="126"/>
      <c r="AL25" s="126"/>
      <c r="AM25" s="126"/>
      <c r="AN25" s="125"/>
      <c r="AO25" s="126"/>
      <c r="AP25" s="125"/>
      <c r="AQ25" s="126"/>
      <c r="AR25" s="125"/>
      <c r="AS25" s="126"/>
      <c r="AT25" s="125"/>
      <c r="AU25" s="126"/>
      <c r="AV25" s="125"/>
      <c r="AW25" s="126"/>
      <c r="AX25" s="125"/>
      <c r="AY25" s="126"/>
      <c r="AZ25" s="125"/>
      <c r="BA25" s="130"/>
      <c r="BB25" s="125"/>
      <c r="BC25" s="126"/>
    </row>
    <row r="26" spans="1:55" s="131" customFormat="1" ht="21" customHeight="1">
      <c r="A26" s="138" t="s">
        <v>152</v>
      </c>
      <c r="B26" s="139" t="s">
        <v>351</v>
      </c>
      <c r="C26" s="126" t="s">
        <v>338</v>
      </c>
      <c r="D26" s="125">
        <f>D27</f>
        <v>0</v>
      </c>
      <c r="E26" s="126" t="s">
        <v>338</v>
      </c>
      <c r="F26" s="125">
        <f>F27</f>
        <v>0</v>
      </c>
      <c r="G26" s="126" t="s">
        <v>338</v>
      </c>
      <c r="H26" s="125">
        <f>H27</f>
        <v>0</v>
      </c>
      <c r="I26" s="126" t="s">
        <v>338</v>
      </c>
      <c r="J26" s="125">
        <f>J27</f>
        <v>0</v>
      </c>
      <c r="K26" s="126" t="s">
        <v>338</v>
      </c>
      <c r="L26" s="125">
        <f>L27</f>
        <v>0</v>
      </c>
      <c r="M26" s="126" t="s">
        <v>338</v>
      </c>
      <c r="N26" s="125">
        <f>N27</f>
        <v>0</v>
      </c>
      <c r="O26" s="126" t="s">
        <v>338</v>
      </c>
      <c r="P26" s="125">
        <f>P27</f>
        <v>0</v>
      </c>
      <c r="Q26" s="126" t="s">
        <v>338</v>
      </c>
      <c r="R26" s="125">
        <f>R27</f>
        <v>0</v>
      </c>
      <c r="S26" s="126" t="s">
        <v>338</v>
      </c>
      <c r="T26" s="125">
        <f>T27</f>
        <v>0</v>
      </c>
      <c r="U26" s="126" t="s">
        <v>338</v>
      </c>
      <c r="V26" s="125">
        <f>V27</f>
        <v>0</v>
      </c>
      <c r="W26" s="126" t="s">
        <v>338</v>
      </c>
      <c r="X26" s="125">
        <f>X27</f>
        <v>0</v>
      </c>
      <c r="Y26" s="125" t="s">
        <v>338</v>
      </c>
      <c r="Z26" s="125">
        <f>Z27</f>
        <v>0</v>
      </c>
      <c r="AA26" s="126" t="s">
        <v>338</v>
      </c>
      <c r="AB26" s="125">
        <f>AB27</f>
        <v>0</v>
      </c>
      <c r="AC26" s="126" t="s">
        <v>338</v>
      </c>
      <c r="AD26" s="125">
        <f>AD27</f>
        <v>0</v>
      </c>
      <c r="AE26" s="126" t="s">
        <v>338</v>
      </c>
      <c r="AF26" s="125">
        <f>AF27</f>
        <v>0</v>
      </c>
      <c r="AG26" s="126" t="s">
        <v>338</v>
      </c>
      <c r="AH26" s="125">
        <f>AH27</f>
        <v>0</v>
      </c>
      <c r="AI26" s="126" t="s">
        <v>338</v>
      </c>
      <c r="AJ26" s="125">
        <f>AJ27</f>
        <v>0</v>
      </c>
      <c r="AK26" s="126" t="s">
        <v>338</v>
      </c>
      <c r="AL26" s="126" t="s">
        <v>338</v>
      </c>
      <c r="AM26" s="126" t="s">
        <v>338</v>
      </c>
      <c r="AN26" s="125">
        <f>AN27</f>
        <v>0</v>
      </c>
      <c r="AO26" s="126" t="s">
        <v>338</v>
      </c>
      <c r="AP26" s="125">
        <f>AP27</f>
        <v>0</v>
      </c>
      <c r="AQ26" s="126" t="s">
        <v>338</v>
      </c>
      <c r="AR26" s="125">
        <f>AR27</f>
        <v>0</v>
      </c>
      <c r="AS26" s="126" t="s">
        <v>338</v>
      </c>
      <c r="AT26" s="125">
        <f>AT27</f>
        <v>0</v>
      </c>
      <c r="AU26" s="126" t="s">
        <v>338</v>
      </c>
      <c r="AV26" s="125">
        <f>AV27</f>
        <v>0</v>
      </c>
      <c r="AW26" s="126" t="s">
        <v>338</v>
      </c>
      <c r="AX26" s="125">
        <f>AX27</f>
        <v>0</v>
      </c>
      <c r="AY26" s="126" t="s">
        <v>338</v>
      </c>
      <c r="AZ26" s="125">
        <f>AZ27</f>
        <v>0</v>
      </c>
      <c r="BA26" s="125" t="s">
        <v>338</v>
      </c>
      <c r="BB26" s="125">
        <f>BB27</f>
        <v>0</v>
      </c>
      <c r="BC26" s="126" t="s">
        <v>338</v>
      </c>
    </row>
    <row r="27" spans="1:55" s="131" customFormat="1" ht="44.85" customHeight="1">
      <c r="A27" s="138" t="s">
        <v>153</v>
      </c>
      <c r="B27" s="139" t="s">
        <v>352</v>
      </c>
      <c r="C27" s="126" t="s">
        <v>338</v>
      </c>
      <c r="D27" s="125">
        <f>D28+D29+D30</f>
        <v>0</v>
      </c>
      <c r="E27" s="126" t="s">
        <v>338</v>
      </c>
      <c r="F27" s="125">
        <f>F28+F29+F30</f>
        <v>0</v>
      </c>
      <c r="G27" s="126" t="s">
        <v>338</v>
      </c>
      <c r="H27" s="125">
        <f>H28+H29+H30</f>
        <v>0</v>
      </c>
      <c r="I27" s="126" t="s">
        <v>338</v>
      </c>
      <c r="J27" s="125">
        <f>J28+J29+J30</f>
        <v>0</v>
      </c>
      <c r="K27" s="126" t="s">
        <v>338</v>
      </c>
      <c r="L27" s="125">
        <f>L28+L29+L30</f>
        <v>0</v>
      </c>
      <c r="M27" s="126" t="s">
        <v>338</v>
      </c>
      <c r="N27" s="125">
        <f>N28+N29+N30</f>
        <v>0</v>
      </c>
      <c r="O27" s="126" t="s">
        <v>338</v>
      </c>
      <c r="P27" s="125">
        <f>P28+P29+P30</f>
        <v>0</v>
      </c>
      <c r="Q27" s="126" t="s">
        <v>338</v>
      </c>
      <c r="R27" s="125">
        <f>R28+R29+R30</f>
        <v>0</v>
      </c>
      <c r="S27" s="126" t="s">
        <v>338</v>
      </c>
      <c r="T27" s="125">
        <f>T28+T29+T30</f>
        <v>0</v>
      </c>
      <c r="U27" s="126" t="s">
        <v>338</v>
      </c>
      <c r="V27" s="125">
        <f>V28+V29+V30</f>
        <v>0</v>
      </c>
      <c r="W27" s="126" t="s">
        <v>338</v>
      </c>
      <c r="X27" s="125">
        <f>X28</f>
        <v>0</v>
      </c>
      <c r="Y27" s="125" t="s">
        <v>338</v>
      </c>
      <c r="Z27" s="125">
        <f>Z28+Z29+Z30</f>
        <v>0</v>
      </c>
      <c r="AA27" s="126" t="s">
        <v>338</v>
      </c>
      <c r="AB27" s="125">
        <f>AB28</f>
        <v>0</v>
      </c>
      <c r="AC27" s="126" t="s">
        <v>338</v>
      </c>
      <c r="AD27" s="125">
        <f>AD28+AD29+AD30</f>
        <v>0</v>
      </c>
      <c r="AE27" s="126" t="s">
        <v>338</v>
      </c>
      <c r="AF27" s="125">
        <f>AF28+AF29+AF30</f>
        <v>0</v>
      </c>
      <c r="AG27" s="126" t="s">
        <v>338</v>
      </c>
      <c r="AH27" s="125">
        <f>AH28+AH29+AH30</f>
        <v>0</v>
      </c>
      <c r="AI27" s="126" t="s">
        <v>338</v>
      </c>
      <c r="AJ27" s="125">
        <f>AJ28+AJ29+AJ30</f>
        <v>0</v>
      </c>
      <c r="AK27" s="126" t="s">
        <v>338</v>
      </c>
      <c r="AL27" s="126" t="s">
        <v>338</v>
      </c>
      <c r="AM27" s="126" t="s">
        <v>338</v>
      </c>
      <c r="AN27" s="125">
        <f>AN28+AN29+AN30</f>
        <v>0</v>
      </c>
      <c r="AO27" s="126" t="s">
        <v>338</v>
      </c>
      <c r="AP27" s="125">
        <f>AP28+AP29+AP30</f>
        <v>0</v>
      </c>
      <c r="AQ27" s="126" t="s">
        <v>338</v>
      </c>
      <c r="AR27" s="125">
        <f>AR28+AR29+AR30</f>
        <v>0</v>
      </c>
      <c r="AS27" s="126" t="s">
        <v>338</v>
      </c>
      <c r="AT27" s="125">
        <f>AT28+AT29+AT30</f>
        <v>0</v>
      </c>
      <c r="AU27" s="126" t="s">
        <v>338</v>
      </c>
      <c r="AV27" s="125">
        <f>AV28+AV29+AV30</f>
        <v>0</v>
      </c>
      <c r="AW27" s="126" t="s">
        <v>338</v>
      </c>
      <c r="AX27" s="125">
        <f>AX28+AX29+AX30</f>
        <v>0</v>
      </c>
      <c r="AY27" s="126" t="s">
        <v>338</v>
      </c>
      <c r="AZ27" s="125">
        <f>AZ28</f>
        <v>0</v>
      </c>
      <c r="BA27" s="125" t="s">
        <v>338</v>
      </c>
      <c r="BB27" s="125">
        <f>BB28+BB29+BB30</f>
        <v>0</v>
      </c>
      <c r="BC27" s="126" t="s">
        <v>338</v>
      </c>
    </row>
    <row r="28" spans="1:55" s="131" customFormat="1" ht="51.6" customHeight="1">
      <c r="A28" s="138" t="s">
        <v>168</v>
      </c>
      <c r="B28" s="139" t="s">
        <v>353</v>
      </c>
      <c r="C28" s="126" t="s">
        <v>338</v>
      </c>
      <c r="D28" s="125">
        <f>D29</f>
        <v>0</v>
      </c>
      <c r="E28" s="126" t="s">
        <v>338</v>
      </c>
      <c r="F28" s="125">
        <f>F29</f>
        <v>0</v>
      </c>
      <c r="G28" s="126" t="s">
        <v>338</v>
      </c>
      <c r="H28" s="125">
        <f>H29</f>
        <v>0</v>
      </c>
      <c r="I28" s="126" t="s">
        <v>338</v>
      </c>
      <c r="J28" s="125">
        <f>J29</f>
        <v>0</v>
      </c>
      <c r="K28" s="126" t="s">
        <v>338</v>
      </c>
      <c r="L28" s="125">
        <f>L29</f>
        <v>0</v>
      </c>
      <c r="M28" s="126" t="s">
        <v>338</v>
      </c>
      <c r="N28" s="125">
        <f>N29</f>
        <v>0</v>
      </c>
      <c r="O28" s="126" t="s">
        <v>338</v>
      </c>
      <c r="P28" s="125">
        <f>P29</f>
        <v>0</v>
      </c>
      <c r="Q28" s="126" t="s">
        <v>338</v>
      </c>
      <c r="R28" s="125">
        <f>R29</f>
        <v>0</v>
      </c>
      <c r="S28" s="126" t="s">
        <v>338</v>
      </c>
      <c r="T28" s="125">
        <f>T29</f>
        <v>0</v>
      </c>
      <c r="U28" s="126" t="s">
        <v>338</v>
      </c>
      <c r="V28" s="125">
        <f>V29</f>
        <v>0</v>
      </c>
      <c r="W28" s="126" t="s">
        <v>338</v>
      </c>
      <c r="X28" s="125">
        <f>X29</f>
        <v>0</v>
      </c>
      <c r="Y28" s="125" t="s">
        <v>338</v>
      </c>
      <c r="Z28" s="125">
        <f>Z29</f>
        <v>0</v>
      </c>
      <c r="AA28" s="126" t="s">
        <v>338</v>
      </c>
      <c r="AB28" s="125">
        <f>AB29</f>
        <v>0</v>
      </c>
      <c r="AC28" s="126" t="s">
        <v>338</v>
      </c>
      <c r="AD28" s="125">
        <f>AD29</f>
        <v>0</v>
      </c>
      <c r="AE28" s="126" t="s">
        <v>338</v>
      </c>
      <c r="AF28" s="125">
        <f>AF29</f>
        <v>0</v>
      </c>
      <c r="AG28" s="126" t="s">
        <v>338</v>
      </c>
      <c r="AH28" s="125">
        <f>AH29</f>
        <v>0</v>
      </c>
      <c r="AI28" s="126" t="s">
        <v>338</v>
      </c>
      <c r="AJ28" s="125">
        <f>AJ29</f>
        <v>0</v>
      </c>
      <c r="AK28" s="126" t="s">
        <v>338</v>
      </c>
      <c r="AL28" s="126" t="s">
        <v>338</v>
      </c>
      <c r="AM28" s="126" t="s">
        <v>338</v>
      </c>
      <c r="AN28" s="125">
        <f>AN29</f>
        <v>0</v>
      </c>
      <c r="AO28" s="126" t="s">
        <v>338</v>
      </c>
      <c r="AP28" s="125">
        <f>AP29</f>
        <v>0</v>
      </c>
      <c r="AQ28" s="126" t="s">
        <v>338</v>
      </c>
      <c r="AR28" s="125">
        <f>AR29</f>
        <v>0</v>
      </c>
      <c r="AS28" s="126" t="s">
        <v>338</v>
      </c>
      <c r="AT28" s="125">
        <f>AT29</f>
        <v>0</v>
      </c>
      <c r="AU28" s="126" t="s">
        <v>338</v>
      </c>
      <c r="AV28" s="125">
        <f>AV29</f>
        <v>0</v>
      </c>
      <c r="AW28" s="126" t="s">
        <v>338</v>
      </c>
      <c r="AX28" s="125">
        <f>AX29</f>
        <v>0</v>
      </c>
      <c r="AY28" s="126" t="s">
        <v>338</v>
      </c>
      <c r="AZ28" s="125">
        <f>AZ29</f>
        <v>0</v>
      </c>
      <c r="BA28" s="125" t="s">
        <v>338</v>
      </c>
      <c r="BB28" s="125">
        <f>BB29</f>
        <v>0</v>
      </c>
      <c r="BC28" s="126" t="s">
        <v>338</v>
      </c>
    </row>
    <row r="29" spans="1:55" s="131" customFormat="1" ht="58.35" customHeight="1">
      <c r="A29" s="138" t="s">
        <v>169</v>
      </c>
      <c r="B29" s="139" t="s">
        <v>354</v>
      </c>
      <c r="C29" s="126" t="s">
        <v>338</v>
      </c>
      <c r="D29" s="125">
        <v>0</v>
      </c>
      <c r="E29" s="126" t="s">
        <v>338</v>
      </c>
      <c r="F29" s="125">
        <v>0</v>
      </c>
      <c r="G29" s="126" t="s">
        <v>338</v>
      </c>
      <c r="H29" s="125">
        <v>0</v>
      </c>
      <c r="I29" s="126" t="s">
        <v>338</v>
      </c>
      <c r="J29" s="125">
        <v>0</v>
      </c>
      <c r="K29" s="126" t="s">
        <v>338</v>
      </c>
      <c r="L29" s="125">
        <v>0</v>
      </c>
      <c r="M29" s="126" t="s">
        <v>338</v>
      </c>
      <c r="N29" s="125">
        <v>0</v>
      </c>
      <c r="O29" s="126" t="s">
        <v>338</v>
      </c>
      <c r="P29" s="125">
        <v>0</v>
      </c>
      <c r="Q29" s="126" t="s">
        <v>338</v>
      </c>
      <c r="R29" s="125">
        <v>0</v>
      </c>
      <c r="S29" s="126" t="s">
        <v>338</v>
      </c>
      <c r="T29" s="125">
        <v>0</v>
      </c>
      <c r="U29" s="126" t="s">
        <v>338</v>
      </c>
      <c r="V29" s="125">
        <v>0</v>
      </c>
      <c r="W29" s="126" t="s">
        <v>338</v>
      </c>
      <c r="X29" s="125">
        <v>0</v>
      </c>
      <c r="Y29" s="125" t="s">
        <v>338</v>
      </c>
      <c r="Z29" s="125">
        <v>0</v>
      </c>
      <c r="AA29" s="126" t="s">
        <v>338</v>
      </c>
      <c r="AB29" s="125">
        <v>0</v>
      </c>
      <c r="AC29" s="126" t="s">
        <v>338</v>
      </c>
      <c r="AD29" s="125">
        <v>0</v>
      </c>
      <c r="AE29" s="126" t="s">
        <v>338</v>
      </c>
      <c r="AF29" s="125">
        <v>0</v>
      </c>
      <c r="AG29" s="126" t="s">
        <v>338</v>
      </c>
      <c r="AH29" s="125">
        <v>0</v>
      </c>
      <c r="AI29" s="126" t="s">
        <v>338</v>
      </c>
      <c r="AJ29" s="125">
        <v>0</v>
      </c>
      <c r="AK29" s="126" t="s">
        <v>338</v>
      </c>
      <c r="AL29" s="126" t="s">
        <v>338</v>
      </c>
      <c r="AM29" s="126" t="s">
        <v>338</v>
      </c>
      <c r="AN29" s="125">
        <v>0</v>
      </c>
      <c r="AO29" s="126" t="s">
        <v>338</v>
      </c>
      <c r="AP29" s="125">
        <v>0</v>
      </c>
      <c r="AQ29" s="126" t="s">
        <v>338</v>
      </c>
      <c r="AR29" s="125">
        <v>0</v>
      </c>
      <c r="AS29" s="126" t="s">
        <v>338</v>
      </c>
      <c r="AT29" s="125">
        <v>0</v>
      </c>
      <c r="AU29" s="126" t="s">
        <v>338</v>
      </c>
      <c r="AV29" s="125">
        <v>0</v>
      </c>
      <c r="AW29" s="126" t="s">
        <v>338</v>
      </c>
      <c r="AX29" s="125">
        <v>0</v>
      </c>
      <c r="AY29" s="126" t="s">
        <v>338</v>
      </c>
      <c r="AZ29" s="125">
        <v>0</v>
      </c>
      <c r="BA29" s="125" t="s">
        <v>338</v>
      </c>
      <c r="BB29" s="125">
        <v>0</v>
      </c>
      <c r="BC29" s="126" t="s">
        <v>338</v>
      </c>
    </row>
    <row r="30" spans="1:55" s="131" customFormat="1" ht="51" customHeight="1">
      <c r="A30" s="138" t="s">
        <v>355</v>
      </c>
      <c r="B30" s="139" t="s">
        <v>356</v>
      </c>
      <c r="C30" s="126" t="s">
        <v>338</v>
      </c>
      <c r="D30" s="125">
        <v>0</v>
      </c>
      <c r="E30" s="126" t="s">
        <v>338</v>
      </c>
      <c r="F30" s="125">
        <v>0</v>
      </c>
      <c r="G30" s="126" t="s">
        <v>338</v>
      </c>
      <c r="H30" s="125">
        <v>0</v>
      </c>
      <c r="I30" s="126" t="s">
        <v>338</v>
      </c>
      <c r="J30" s="125">
        <v>0</v>
      </c>
      <c r="K30" s="126" t="s">
        <v>338</v>
      </c>
      <c r="L30" s="125">
        <v>0</v>
      </c>
      <c r="M30" s="126" t="s">
        <v>338</v>
      </c>
      <c r="N30" s="125">
        <v>0</v>
      </c>
      <c r="O30" s="126" t="s">
        <v>338</v>
      </c>
      <c r="P30" s="125">
        <v>0</v>
      </c>
      <c r="Q30" s="126" t="s">
        <v>338</v>
      </c>
      <c r="R30" s="125">
        <v>0</v>
      </c>
      <c r="S30" s="126" t="s">
        <v>338</v>
      </c>
      <c r="T30" s="125">
        <v>0</v>
      </c>
      <c r="U30" s="126" t="s">
        <v>338</v>
      </c>
      <c r="V30" s="125">
        <v>0</v>
      </c>
      <c r="W30" s="126" t="s">
        <v>338</v>
      </c>
      <c r="X30" s="125">
        <v>0</v>
      </c>
      <c r="Y30" s="125" t="s">
        <v>338</v>
      </c>
      <c r="Z30" s="125">
        <v>0</v>
      </c>
      <c r="AA30" s="126" t="s">
        <v>338</v>
      </c>
      <c r="AB30" s="125">
        <v>0</v>
      </c>
      <c r="AC30" s="126" t="s">
        <v>338</v>
      </c>
      <c r="AD30" s="125">
        <v>0</v>
      </c>
      <c r="AE30" s="126" t="s">
        <v>338</v>
      </c>
      <c r="AF30" s="125">
        <v>0</v>
      </c>
      <c r="AG30" s="126" t="s">
        <v>338</v>
      </c>
      <c r="AH30" s="125">
        <v>0</v>
      </c>
      <c r="AI30" s="126" t="s">
        <v>338</v>
      </c>
      <c r="AJ30" s="125">
        <v>0</v>
      </c>
      <c r="AK30" s="126" t="s">
        <v>338</v>
      </c>
      <c r="AL30" s="126" t="s">
        <v>338</v>
      </c>
      <c r="AM30" s="126" t="s">
        <v>338</v>
      </c>
      <c r="AN30" s="125">
        <v>0</v>
      </c>
      <c r="AO30" s="126" t="s">
        <v>338</v>
      </c>
      <c r="AP30" s="125">
        <v>0</v>
      </c>
      <c r="AQ30" s="126" t="s">
        <v>338</v>
      </c>
      <c r="AR30" s="125">
        <v>0</v>
      </c>
      <c r="AS30" s="126" t="s">
        <v>338</v>
      </c>
      <c r="AT30" s="125">
        <v>0</v>
      </c>
      <c r="AU30" s="126" t="s">
        <v>338</v>
      </c>
      <c r="AV30" s="125">
        <v>0</v>
      </c>
      <c r="AW30" s="126" t="s">
        <v>338</v>
      </c>
      <c r="AX30" s="125">
        <v>0</v>
      </c>
      <c r="AY30" s="126" t="s">
        <v>338</v>
      </c>
      <c r="AZ30" s="125">
        <v>0</v>
      </c>
      <c r="BA30" s="125" t="s">
        <v>338</v>
      </c>
      <c r="BB30" s="125">
        <v>0</v>
      </c>
      <c r="BC30" s="126" t="s">
        <v>338</v>
      </c>
    </row>
    <row r="31" spans="1:55" s="131" customFormat="1" ht="47.25" customHeight="1">
      <c r="A31" s="138" t="s">
        <v>154</v>
      </c>
      <c r="B31" s="139" t="s">
        <v>357</v>
      </c>
      <c r="C31" s="126" t="s">
        <v>338</v>
      </c>
      <c r="D31" s="125">
        <v>0</v>
      </c>
      <c r="E31" s="126" t="s">
        <v>338</v>
      </c>
      <c r="F31" s="125">
        <v>0</v>
      </c>
      <c r="G31" s="126" t="s">
        <v>338</v>
      </c>
      <c r="H31" s="125">
        <v>0</v>
      </c>
      <c r="I31" s="126" t="s">
        <v>338</v>
      </c>
      <c r="J31" s="125">
        <v>0</v>
      </c>
      <c r="K31" s="126" t="s">
        <v>338</v>
      </c>
      <c r="L31" s="125">
        <v>0</v>
      </c>
      <c r="M31" s="126" t="s">
        <v>338</v>
      </c>
      <c r="N31" s="125">
        <v>0</v>
      </c>
      <c r="O31" s="126" t="s">
        <v>338</v>
      </c>
      <c r="P31" s="125">
        <v>0</v>
      </c>
      <c r="Q31" s="126" t="s">
        <v>338</v>
      </c>
      <c r="R31" s="125">
        <v>0</v>
      </c>
      <c r="S31" s="126" t="s">
        <v>338</v>
      </c>
      <c r="T31" s="125">
        <v>0</v>
      </c>
      <c r="U31" s="126" t="s">
        <v>338</v>
      </c>
      <c r="V31" s="125">
        <v>0</v>
      </c>
      <c r="W31" s="126" t="s">
        <v>338</v>
      </c>
      <c r="X31" s="125">
        <v>0</v>
      </c>
      <c r="Y31" s="125" t="s">
        <v>338</v>
      </c>
      <c r="Z31" s="125">
        <v>0</v>
      </c>
      <c r="AA31" s="126" t="s">
        <v>338</v>
      </c>
      <c r="AB31" s="125">
        <v>0</v>
      </c>
      <c r="AC31" s="126" t="s">
        <v>338</v>
      </c>
      <c r="AD31" s="125">
        <v>0</v>
      </c>
      <c r="AE31" s="126" t="s">
        <v>338</v>
      </c>
      <c r="AF31" s="125">
        <v>0</v>
      </c>
      <c r="AG31" s="126" t="s">
        <v>338</v>
      </c>
      <c r="AH31" s="125">
        <v>0</v>
      </c>
      <c r="AI31" s="126" t="s">
        <v>338</v>
      </c>
      <c r="AJ31" s="125">
        <v>0</v>
      </c>
      <c r="AK31" s="126" t="s">
        <v>338</v>
      </c>
      <c r="AL31" s="126" t="s">
        <v>338</v>
      </c>
      <c r="AM31" s="126" t="s">
        <v>338</v>
      </c>
      <c r="AN31" s="125">
        <v>0</v>
      </c>
      <c r="AO31" s="126" t="s">
        <v>338</v>
      </c>
      <c r="AP31" s="125">
        <v>0</v>
      </c>
      <c r="AQ31" s="126" t="s">
        <v>338</v>
      </c>
      <c r="AR31" s="125">
        <v>0</v>
      </c>
      <c r="AS31" s="126" t="s">
        <v>338</v>
      </c>
      <c r="AT31" s="125">
        <v>0</v>
      </c>
      <c r="AU31" s="126" t="s">
        <v>338</v>
      </c>
      <c r="AV31" s="125">
        <v>0</v>
      </c>
      <c r="AW31" s="126" t="s">
        <v>338</v>
      </c>
      <c r="AX31" s="125">
        <v>0</v>
      </c>
      <c r="AY31" s="126" t="s">
        <v>338</v>
      </c>
      <c r="AZ31" s="125">
        <v>0</v>
      </c>
      <c r="BA31" s="125" t="s">
        <v>338</v>
      </c>
      <c r="BB31" s="125">
        <v>0</v>
      </c>
      <c r="BC31" s="126" t="s">
        <v>338</v>
      </c>
    </row>
    <row r="32" spans="1:55" s="131" customFormat="1" ht="52.9" customHeight="1">
      <c r="A32" s="138" t="s">
        <v>358</v>
      </c>
      <c r="B32" s="139" t="s">
        <v>359</v>
      </c>
      <c r="C32" s="126" t="s">
        <v>338</v>
      </c>
      <c r="D32" s="125">
        <v>0</v>
      </c>
      <c r="E32" s="126" t="s">
        <v>338</v>
      </c>
      <c r="F32" s="125">
        <v>0</v>
      </c>
      <c r="G32" s="126" t="s">
        <v>338</v>
      </c>
      <c r="H32" s="125">
        <v>0</v>
      </c>
      <c r="I32" s="126" t="s">
        <v>338</v>
      </c>
      <c r="J32" s="125">
        <v>0</v>
      </c>
      <c r="K32" s="126" t="s">
        <v>338</v>
      </c>
      <c r="L32" s="125">
        <v>0</v>
      </c>
      <c r="M32" s="126" t="s">
        <v>338</v>
      </c>
      <c r="N32" s="125">
        <v>0</v>
      </c>
      <c r="O32" s="126" t="s">
        <v>338</v>
      </c>
      <c r="P32" s="125">
        <v>0</v>
      </c>
      <c r="Q32" s="126" t="s">
        <v>338</v>
      </c>
      <c r="R32" s="125">
        <v>0</v>
      </c>
      <c r="S32" s="126" t="s">
        <v>338</v>
      </c>
      <c r="T32" s="125">
        <v>0</v>
      </c>
      <c r="U32" s="126" t="s">
        <v>338</v>
      </c>
      <c r="V32" s="125">
        <v>0</v>
      </c>
      <c r="W32" s="126" t="s">
        <v>338</v>
      </c>
      <c r="X32" s="125">
        <v>0</v>
      </c>
      <c r="Y32" s="125" t="s">
        <v>338</v>
      </c>
      <c r="Z32" s="125">
        <v>0</v>
      </c>
      <c r="AA32" s="126" t="s">
        <v>338</v>
      </c>
      <c r="AB32" s="125">
        <v>0</v>
      </c>
      <c r="AC32" s="126" t="s">
        <v>338</v>
      </c>
      <c r="AD32" s="125">
        <v>0</v>
      </c>
      <c r="AE32" s="126" t="s">
        <v>338</v>
      </c>
      <c r="AF32" s="125">
        <v>0</v>
      </c>
      <c r="AG32" s="126" t="s">
        <v>338</v>
      </c>
      <c r="AH32" s="125">
        <v>0</v>
      </c>
      <c r="AI32" s="126" t="s">
        <v>338</v>
      </c>
      <c r="AJ32" s="125">
        <v>0</v>
      </c>
      <c r="AK32" s="126" t="s">
        <v>338</v>
      </c>
      <c r="AL32" s="126" t="s">
        <v>338</v>
      </c>
      <c r="AM32" s="126" t="s">
        <v>338</v>
      </c>
      <c r="AN32" s="125">
        <v>0</v>
      </c>
      <c r="AO32" s="126" t="s">
        <v>338</v>
      </c>
      <c r="AP32" s="125">
        <v>0</v>
      </c>
      <c r="AQ32" s="126" t="s">
        <v>338</v>
      </c>
      <c r="AR32" s="125">
        <v>0</v>
      </c>
      <c r="AS32" s="126" t="s">
        <v>338</v>
      </c>
      <c r="AT32" s="125">
        <v>0</v>
      </c>
      <c r="AU32" s="126" t="s">
        <v>338</v>
      </c>
      <c r="AV32" s="125">
        <v>0</v>
      </c>
      <c r="AW32" s="126" t="s">
        <v>338</v>
      </c>
      <c r="AX32" s="125">
        <v>0</v>
      </c>
      <c r="AY32" s="126" t="s">
        <v>338</v>
      </c>
      <c r="AZ32" s="125">
        <v>0</v>
      </c>
      <c r="BA32" s="125" t="s">
        <v>338</v>
      </c>
      <c r="BB32" s="125">
        <v>0</v>
      </c>
      <c r="BC32" s="126" t="s">
        <v>338</v>
      </c>
    </row>
    <row r="33" spans="1:82" s="131" customFormat="1" ht="51" customHeight="1">
      <c r="A33" s="138" t="s">
        <v>360</v>
      </c>
      <c r="B33" s="139" t="s">
        <v>361</v>
      </c>
      <c r="C33" s="126" t="s">
        <v>338</v>
      </c>
      <c r="D33" s="125">
        <v>0</v>
      </c>
      <c r="E33" s="126" t="s">
        <v>338</v>
      </c>
      <c r="F33" s="125">
        <v>0</v>
      </c>
      <c r="G33" s="126" t="s">
        <v>338</v>
      </c>
      <c r="H33" s="125">
        <v>0</v>
      </c>
      <c r="I33" s="126" t="s">
        <v>338</v>
      </c>
      <c r="J33" s="125">
        <v>0</v>
      </c>
      <c r="K33" s="126" t="s">
        <v>338</v>
      </c>
      <c r="L33" s="125">
        <v>0</v>
      </c>
      <c r="M33" s="126" t="s">
        <v>338</v>
      </c>
      <c r="N33" s="125">
        <v>0</v>
      </c>
      <c r="O33" s="126" t="s">
        <v>338</v>
      </c>
      <c r="P33" s="125">
        <v>0</v>
      </c>
      <c r="Q33" s="126" t="s">
        <v>338</v>
      </c>
      <c r="R33" s="125">
        <v>0</v>
      </c>
      <c r="S33" s="126" t="s">
        <v>338</v>
      </c>
      <c r="T33" s="125">
        <v>0</v>
      </c>
      <c r="U33" s="126" t="s">
        <v>338</v>
      </c>
      <c r="V33" s="125">
        <v>0</v>
      </c>
      <c r="W33" s="126" t="s">
        <v>338</v>
      </c>
      <c r="X33" s="125">
        <v>0</v>
      </c>
      <c r="Y33" s="125" t="s">
        <v>338</v>
      </c>
      <c r="Z33" s="125">
        <v>0</v>
      </c>
      <c r="AA33" s="126" t="s">
        <v>338</v>
      </c>
      <c r="AB33" s="125">
        <v>0</v>
      </c>
      <c r="AC33" s="126" t="s">
        <v>338</v>
      </c>
      <c r="AD33" s="125">
        <v>0</v>
      </c>
      <c r="AE33" s="126" t="s">
        <v>338</v>
      </c>
      <c r="AF33" s="125">
        <v>0</v>
      </c>
      <c r="AG33" s="126" t="s">
        <v>338</v>
      </c>
      <c r="AH33" s="125">
        <v>0</v>
      </c>
      <c r="AI33" s="126" t="s">
        <v>338</v>
      </c>
      <c r="AJ33" s="125">
        <v>0</v>
      </c>
      <c r="AK33" s="126" t="s">
        <v>338</v>
      </c>
      <c r="AL33" s="126" t="s">
        <v>338</v>
      </c>
      <c r="AM33" s="126" t="s">
        <v>338</v>
      </c>
      <c r="AN33" s="125">
        <v>0</v>
      </c>
      <c r="AO33" s="126" t="s">
        <v>338</v>
      </c>
      <c r="AP33" s="125">
        <v>0</v>
      </c>
      <c r="AQ33" s="126" t="s">
        <v>338</v>
      </c>
      <c r="AR33" s="125">
        <v>0</v>
      </c>
      <c r="AS33" s="126" t="s">
        <v>338</v>
      </c>
      <c r="AT33" s="125">
        <v>0</v>
      </c>
      <c r="AU33" s="126" t="s">
        <v>338</v>
      </c>
      <c r="AV33" s="125">
        <v>0</v>
      </c>
      <c r="AW33" s="126" t="s">
        <v>338</v>
      </c>
      <c r="AX33" s="125">
        <v>0</v>
      </c>
      <c r="AY33" s="126" t="s">
        <v>338</v>
      </c>
      <c r="AZ33" s="125">
        <v>0</v>
      </c>
      <c r="BA33" s="125" t="s">
        <v>338</v>
      </c>
      <c r="BB33" s="125">
        <v>0</v>
      </c>
      <c r="BC33" s="126" t="s">
        <v>338</v>
      </c>
    </row>
    <row r="34" spans="1:82" s="131" customFormat="1" ht="34.5" customHeight="1">
      <c r="A34" s="138" t="s">
        <v>155</v>
      </c>
      <c r="B34" s="139" t="s">
        <v>362</v>
      </c>
      <c r="C34" s="126" t="s">
        <v>338</v>
      </c>
      <c r="D34" s="125">
        <v>0</v>
      </c>
      <c r="E34" s="126" t="s">
        <v>338</v>
      </c>
      <c r="F34" s="125">
        <v>0</v>
      </c>
      <c r="G34" s="126" t="s">
        <v>338</v>
      </c>
      <c r="H34" s="125">
        <v>0</v>
      </c>
      <c r="I34" s="126" t="s">
        <v>338</v>
      </c>
      <c r="J34" s="125">
        <v>0</v>
      </c>
      <c r="K34" s="126" t="s">
        <v>338</v>
      </c>
      <c r="L34" s="125">
        <v>0</v>
      </c>
      <c r="M34" s="126" t="s">
        <v>338</v>
      </c>
      <c r="N34" s="125">
        <v>0</v>
      </c>
      <c r="O34" s="126" t="s">
        <v>338</v>
      </c>
      <c r="P34" s="125">
        <v>0</v>
      </c>
      <c r="Q34" s="126" t="s">
        <v>338</v>
      </c>
      <c r="R34" s="125">
        <v>0</v>
      </c>
      <c r="S34" s="126" t="s">
        <v>338</v>
      </c>
      <c r="T34" s="125">
        <v>0</v>
      </c>
      <c r="U34" s="126" t="s">
        <v>338</v>
      </c>
      <c r="V34" s="125">
        <v>0</v>
      </c>
      <c r="W34" s="126" t="s">
        <v>338</v>
      </c>
      <c r="X34" s="125">
        <v>0</v>
      </c>
      <c r="Y34" s="125" t="s">
        <v>338</v>
      </c>
      <c r="Z34" s="125">
        <v>0</v>
      </c>
      <c r="AA34" s="126" t="s">
        <v>338</v>
      </c>
      <c r="AB34" s="125">
        <v>0</v>
      </c>
      <c r="AC34" s="126" t="s">
        <v>338</v>
      </c>
      <c r="AD34" s="125">
        <v>0</v>
      </c>
      <c r="AE34" s="126" t="s">
        <v>338</v>
      </c>
      <c r="AF34" s="125">
        <v>0</v>
      </c>
      <c r="AG34" s="126" t="s">
        <v>338</v>
      </c>
      <c r="AH34" s="125">
        <v>0</v>
      </c>
      <c r="AI34" s="126" t="s">
        <v>338</v>
      </c>
      <c r="AJ34" s="125">
        <v>0</v>
      </c>
      <c r="AK34" s="126" t="s">
        <v>338</v>
      </c>
      <c r="AL34" s="126" t="s">
        <v>338</v>
      </c>
      <c r="AM34" s="126" t="s">
        <v>338</v>
      </c>
      <c r="AN34" s="125">
        <v>0</v>
      </c>
      <c r="AO34" s="126" t="s">
        <v>338</v>
      </c>
      <c r="AP34" s="125">
        <v>0</v>
      </c>
      <c r="AQ34" s="126" t="s">
        <v>338</v>
      </c>
      <c r="AR34" s="125">
        <v>0</v>
      </c>
      <c r="AS34" s="126" t="s">
        <v>338</v>
      </c>
      <c r="AT34" s="125">
        <v>0</v>
      </c>
      <c r="AU34" s="126" t="s">
        <v>338</v>
      </c>
      <c r="AV34" s="125">
        <v>0</v>
      </c>
      <c r="AW34" s="126" t="s">
        <v>338</v>
      </c>
      <c r="AX34" s="125">
        <v>0</v>
      </c>
      <c r="AY34" s="126" t="s">
        <v>338</v>
      </c>
      <c r="AZ34" s="125">
        <v>0</v>
      </c>
      <c r="BA34" s="125" t="s">
        <v>338</v>
      </c>
      <c r="BB34" s="125">
        <v>0</v>
      </c>
      <c r="BC34" s="126" t="s">
        <v>338</v>
      </c>
    </row>
    <row r="35" spans="1:82" s="131" customFormat="1" ht="38.25" customHeight="1">
      <c r="A35" s="138" t="s">
        <v>170</v>
      </c>
      <c r="B35" s="139" t="s">
        <v>363</v>
      </c>
      <c r="C35" s="126" t="s">
        <v>338</v>
      </c>
      <c r="D35" s="125">
        <v>0</v>
      </c>
      <c r="E35" s="126" t="s">
        <v>338</v>
      </c>
      <c r="F35" s="125">
        <v>0</v>
      </c>
      <c r="G35" s="126" t="s">
        <v>338</v>
      </c>
      <c r="H35" s="125">
        <v>0</v>
      </c>
      <c r="I35" s="126" t="s">
        <v>338</v>
      </c>
      <c r="J35" s="125">
        <v>0</v>
      </c>
      <c r="K35" s="126" t="s">
        <v>338</v>
      </c>
      <c r="L35" s="125">
        <v>0</v>
      </c>
      <c r="M35" s="126" t="s">
        <v>338</v>
      </c>
      <c r="N35" s="125">
        <v>0</v>
      </c>
      <c r="O35" s="126" t="s">
        <v>338</v>
      </c>
      <c r="P35" s="125">
        <v>0</v>
      </c>
      <c r="Q35" s="126" t="s">
        <v>338</v>
      </c>
      <c r="R35" s="125">
        <v>0</v>
      </c>
      <c r="S35" s="126" t="s">
        <v>338</v>
      </c>
      <c r="T35" s="125">
        <v>0</v>
      </c>
      <c r="U35" s="126" t="s">
        <v>338</v>
      </c>
      <c r="V35" s="125">
        <v>0</v>
      </c>
      <c r="W35" s="126" t="s">
        <v>338</v>
      </c>
      <c r="X35" s="125">
        <v>0</v>
      </c>
      <c r="Y35" s="125" t="s">
        <v>338</v>
      </c>
      <c r="Z35" s="125">
        <v>0</v>
      </c>
      <c r="AA35" s="126" t="s">
        <v>338</v>
      </c>
      <c r="AB35" s="125">
        <v>0</v>
      </c>
      <c r="AC35" s="126" t="s">
        <v>338</v>
      </c>
      <c r="AD35" s="125">
        <v>0</v>
      </c>
      <c r="AE35" s="126" t="s">
        <v>338</v>
      </c>
      <c r="AF35" s="125">
        <v>0</v>
      </c>
      <c r="AG35" s="126" t="s">
        <v>338</v>
      </c>
      <c r="AH35" s="125">
        <v>0</v>
      </c>
      <c r="AI35" s="126" t="s">
        <v>338</v>
      </c>
      <c r="AJ35" s="125">
        <v>0</v>
      </c>
      <c r="AK35" s="126" t="s">
        <v>338</v>
      </c>
      <c r="AL35" s="126" t="s">
        <v>338</v>
      </c>
      <c r="AM35" s="126" t="s">
        <v>338</v>
      </c>
      <c r="AN35" s="125">
        <v>0</v>
      </c>
      <c r="AO35" s="126" t="s">
        <v>338</v>
      </c>
      <c r="AP35" s="125">
        <v>0</v>
      </c>
      <c r="AQ35" s="126" t="s">
        <v>338</v>
      </c>
      <c r="AR35" s="125">
        <v>0</v>
      </c>
      <c r="AS35" s="126" t="s">
        <v>338</v>
      </c>
      <c r="AT35" s="125">
        <v>0</v>
      </c>
      <c r="AU35" s="126" t="s">
        <v>338</v>
      </c>
      <c r="AV35" s="125">
        <v>0</v>
      </c>
      <c r="AW35" s="126" t="s">
        <v>338</v>
      </c>
      <c r="AX35" s="125">
        <v>0</v>
      </c>
      <c r="AY35" s="126" t="s">
        <v>338</v>
      </c>
      <c r="AZ35" s="125">
        <v>0</v>
      </c>
      <c r="BA35" s="125" t="s">
        <v>338</v>
      </c>
      <c r="BB35" s="125">
        <v>0</v>
      </c>
      <c r="BC35" s="126" t="s">
        <v>338</v>
      </c>
    </row>
    <row r="36" spans="1:82" s="131" customFormat="1" ht="86.85" customHeight="1">
      <c r="A36" s="138" t="s">
        <v>171</v>
      </c>
      <c r="B36" s="139" t="s">
        <v>364</v>
      </c>
      <c r="C36" s="126" t="s">
        <v>338</v>
      </c>
      <c r="D36" s="125">
        <v>0</v>
      </c>
      <c r="E36" s="126" t="s">
        <v>338</v>
      </c>
      <c r="F36" s="125">
        <v>0</v>
      </c>
      <c r="G36" s="126" t="s">
        <v>338</v>
      </c>
      <c r="H36" s="125">
        <v>0</v>
      </c>
      <c r="I36" s="126" t="s">
        <v>338</v>
      </c>
      <c r="J36" s="125">
        <v>0</v>
      </c>
      <c r="K36" s="126" t="s">
        <v>338</v>
      </c>
      <c r="L36" s="125">
        <v>0</v>
      </c>
      <c r="M36" s="126" t="s">
        <v>338</v>
      </c>
      <c r="N36" s="125">
        <v>0</v>
      </c>
      <c r="O36" s="126" t="s">
        <v>338</v>
      </c>
      <c r="P36" s="125">
        <v>0</v>
      </c>
      <c r="Q36" s="126" t="s">
        <v>338</v>
      </c>
      <c r="R36" s="125">
        <v>0</v>
      </c>
      <c r="S36" s="126" t="s">
        <v>338</v>
      </c>
      <c r="T36" s="125">
        <v>0</v>
      </c>
      <c r="U36" s="126" t="s">
        <v>338</v>
      </c>
      <c r="V36" s="125">
        <v>0</v>
      </c>
      <c r="W36" s="126" t="s">
        <v>338</v>
      </c>
      <c r="X36" s="125">
        <v>0</v>
      </c>
      <c r="Y36" s="125" t="s">
        <v>338</v>
      </c>
      <c r="Z36" s="125">
        <v>0</v>
      </c>
      <c r="AA36" s="126" t="s">
        <v>338</v>
      </c>
      <c r="AB36" s="125">
        <v>0</v>
      </c>
      <c r="AC36" s="126" t="s">
        <v>338</v>
      </c>
      <c r="AD36" s="125">
        <v>0</v>
      </c>
      <c r="AE36" s="126" t="s">
        <v>338</v>
      </c>
      <c r="AF36" s="125">
        <v>0</v>
      </c>
      <c r="AG36" s="126" t="s">
        <v>338</v>
      </c>
      <c r="AH36" s="125">
        <v>0</v>
      </c>
      <c r="AI36" s="126" t="s">
        <v>338</v>
      </c>
      <c r="AJ36" s="125">
        <v>0</v>
      </c>
      <c r="AK36" s="126" t="s">
        <v>338</v>
      </c>
      <c r="AL36" s="126" t="s">
        <v>338</v>
      </c>
      <c r="AM36" s="126" t="s">
        <v>338</v>
      </c>
      <c r="AN36" s="125">
        <v>0</v>
      </c>
      <c r="AO36" s="126" t="s">
        <v>338</v>
      </c>
      <c r="AP36" s="125">
        <v>0</v>
      </c>
      <c r="AQ36" s="126" t="s">
        <v>338</v>
      </c>
      <c r="AR36" s="125">
        <v>0</v>
      </c>
      <c r="AS36" s="126" t="s">
        <v>338</v>
      </c>
      <c r="AT36" s="125">
        <v>0</v>
      </c>
      <c r="AU36" s="126" t="s">
        <v>338</v>
      </c>
      <c r="AV36" s="125">
        <v>0</v>
      </c>
      <c r="AW36" s="126" t="s">
        <v>338</v>
      </c>
      <c r="AX36" s="125">
        <v>0</v>
      </c>
      <c r="AY36" s="126" t="s">
        <v>338</v>
      </c>
      <c r="AZ36" s="125">
        <v>0</v>
      </c>
      <c r="BA36" s="125" t="s">
        <v>338</v>
      </c>
      <c r="BB36" s="125">
        <v>0</v>
      </c>
      <c r="BC36" s="126" t="s">
        <v>338</v>
      </c>
    </row>
    <row r="37" spans="1:82" s="131" customFormat="1" ht="81" customHeight="1">
      <c r="A37" s="138" t="s">
        <v>517</v>
      </c>
      <c r="B37" s="139" t="s">
        <v>365</v>
      </c>
      <c r="C37" s="126" t="s">
        <v>338</v>
      </c>
      <c r="D37" s="125">
        <v>0</v>
      </c>
      <c r="E37" s="126" t="s">
        <v>338</v>
      </c>
      <c r="F37" s="125">
        <v>0</v>
      </c>
      <c r="G37" s="126" t="s">
        <v>338</v>
      </c>
      <c r="H37" s="125">
        <v>0</v>
      </c>
      <c r="I37" s="126" t="s">
        <v>338</v>
      </c>
      <c r="J37" s="125">
        <v>0</v>
      </c>
      <c r="K37" s="126" t="s">
        <v>338</v>
      </c>
      <c r="L37" s="125">
        <v>0</v>
      </c>
      <c r="M37" s="126" t="s">
        <v>338</v>
      </c>
      <c r="N37" s="125">
        <v>0</v>
      </c>
      <c r="O37" s="126" t="s">
        <v>338</v>
      </c>
      <c r="P37" s="125">
        <v>0</v>
      </c>
      <c r="Q37" s="126" t="s">
        <v>338</v>
      </c>
      <c r="R37" s="125">
        <v>0</v>
      </c>
      <c r="S37" s="126" t="s">
        <v>338</v>
      </c>
      <c r="T37" s="125">
        <v>0</v>
      </c>
      <c r="U37" s="126" t="s">
        <v>338</v>
      </c>
      <c r="V37" s="125">
        <v>0</v>
      </c>
      <c r="W37" s="126" t="s">
        <v>338</v>
      </c>
      <c r="X37" s="125">
        <v>0</v>
      </c>
      <c r="Y37" s="125" t="s">
        <v>338</v>
      </c>
      <c r="Z37" s="125">
        <v>0</v>
      </c>
      <c r="AA37" s="126" t="s">
        <v>338</v>
      </c>
      <c r="AB37" s="125">
        <v>0</v>
      </c>
      <c r="AC37" s="126" t="s">
        <v>338</v>
      </c>
      <c r="AD37" s="125">
        <v>0</v>
      </c>
      <c r="AE37" s="126" t="s">
        <v>338</v>
      </c>
      <c r="AF37" s="125">
        <v>0</v>
      </c>
      <c r="AG37" s="126" t="s">
        <v>338</v>
      </c>
      <c r="AH37" s="125">
        <v>0</v>
      </c>
      <c r="AI37" s="126" t="s">
        <v>338</v>
      </c>
      <c r="AJ37" s="125">
        <v>0</v>
      </c>
      <c r="AK37" s="126" t="s">
        <v>338</v>
      </c>
      <c r="AL37" s="126" t="s">
        <v>338</v>
      </c>
      <c r="AM37" s="126" t="s">
        <v>338</v>
      </c>
      <c r="AN37" s="125">
        <v>0</v>
      </c>
      <c r="AO37" s="126" t="s">
        <v>338</v>
      </c>
      <c r="AP37" s="125">
        <v>0</v>
      </c>
      <c r="AQ37" s="126" t="s">
        <v>338</v>
      </c>
      <c r="AR37" s="125">
        <v>0</v>
      </c>
      <c r="AS37" s="126" t="s">
        <v>338</v>
      </c>
      <c r="AT37" s="125">
        <v>0</v>
      </c>
      <c r="AU37" s="126" t="s">
        <v>338</v>
      </c>
      <c r="AV37" s="125">
        <v>0</v>
      </c>
      <c r="AW37" s="126" t="s">
        <v>338</v>
      </c>
      <c r="AX37" s="125">
        <v>0</v>
      </c>
      <c r="AY37" s="126" t="s">
        <v>338</v>
      </c>
      <c r="AZ37" s="125">
        <v>0</v>
      </c>
      <c r="BA37" s="125" t="s">
        <v>338</v>
      </c>
      <c r="BB37" s="125">
        <v>0</v>
      </c>
      <c r="BC37" s="126" t="s">
        <v>338</v>
      </c>
    </row>
    <row r="38" spans="1:82" s="131" customFormat="1" ht="88.15" customHeight="1">
      <c r="A38" s="138" t="s">
        <v>518</v>
      </c>
      <c r="B38" s="139" t="s">
        <v>366</v>
      </c>
      <c r="C38" s="126" t="s">
        <v>338</v>
      </c>
      <c r="D38" s="125">
        <v>0</v>
      </c>
      <c r="E38" s="126" t="s">
        <v>338</v>
      </c>
      <c r="F38" s="125">
        <v>0</v>
      </c>
      <c r="G38" s="126" t="s">
        <v>338</v>
      </c>
      <c r="H38" s="125">
        <v>0</v>
      </c>
      <c r="I38" s="126" t="s">
        <v>338</v>
      </c>
      <c r="J38" s="125">
        <v>0</v>
      </c>
      <c r="K38" s="126" t="s">
        <v>338</v>
      </c>
      <c r="L38" s="125">
        <v>0</v>
      </c>
      <c r="M38" s="126" t="s">
        <v>338</v>
      </c>
      <c r="N38" s="125">
        <v>0</v>
      </c>
      <c r="O38" s="126" t="s">
        <v>338</v>
      </c>
      <c r="P38" s="125">
        <v>0</v>
      </c>
      <c r="Q38" s="126" t="s">
        <v>338</v>
      </c>
      <c r="R38" s="125">
        <v>0</v>
      </c>
      <c r="S38" s="126" t="s">
        <v>338</v>
      </c>
      <c r="T38" s="125">
        <v>0</v>
      </c>
      <c r="U38" s="126" t="s">
        <v>338</v>
      </c>
      <c r="V38" s="125">
        <v>0</v>
      </c>
      <c r="W38" s="126" t="s">
        <v>338</v>
      </c>
      <c r="X38" s="125">
        <v>0</v>
      </c>
      <c r="Y38" s="125" t="s">
        <v>338</v>
      </c>
      <c r="Z38" s="125">
        <v>0</v>
      </c>
      <c r="AA38" s="126" t="s">
        <v>338</v>
      </c>
      <c r="AB38" s="125">
        <v>0</v>
      </c>
      <c r="AC38" s="126" t="s">
        <v>338</v>
      </c>
      <c r="AD38" s="125">
        <v>0</v>
      </c>
      <c r="AE38" s="126" t="s">
        <v>338</v>
      </c>
      <c r="AF38" s="125">
        <v>0</v>
      </c>
      <c r="AG38" s="126" t="s">
        <v>338</v>
      </c>
      <c r="AH38" s="125">
        <v>0</v>
      </c>
      <c r="AI38" s="126" t="s">
        <v>338</v>
      </c>
      <c r="AJ38" s="125">
        <v>0</v>
      </c>
      <c r="AK38" s="126" t="s">
        <v>338</v>
      </c>
      <c r="AL38" s="126" t="s">
        <v>338</v>
      </c>
      <c r="AM38" s="126" t="s">
        <v>338</v>
      </c>
      <c r="AN38" s="125">
        <v>0</v>
      </c>
      <c r="AO38" s="126" t="s">
        <v>338</v>
      </c>
      <c r="AP38" s="125">
        <v>0</v>
      </c>
      <c r="AQ38" s="126" t="s">
        <v>338</v>
      </c>
      <c r="AR38" s="125">
        <v>0</v>
      </c>
      <c r="AS38" s="126" t="s">
        <v>338</v>
      </c>
      <c r="AT38" s="125">
        <v>0</v>
      </c>
      <c r="AU38" s="126" t="s">
        <v>338</v>
      </c>
      <c r="AV38" s="125">
        <v>0</v>
      </c>
      <c r="AW38" s="126" t="s">
        <v>338</v>
      </c>
      <c r="AX38" s="125">
        <v>0</v>
      </c>
      <c r="AY38" s="126" t="s">
        <v>338</v>
      </c>
      <c r="AZ38" s="125">
        <v>0</v>
      </c>
      <c r="BA38" s="125" t="s">
        <v>338</v>
      </c>
      <c r="BB38" s="125">
        <v>0</v>
      </c>
      <c r="BC38" s="126" t="s">
        <v>338</v>
      </c>
    </row>
    <row r="39" spans="1:82" s="131" customFormat="1" ht="79.5" customHeight="1">
      <c r="A39" s="138" t="s">
        <v>156</v>
      </c>
      <c r="B39" s="139" t="s">
        <v>368</v>
      </c>
      <c r="C39" s="126" t="s">
        <v>338</v>
      </c>
      <c r="D39" s="125">
        <v>0</v>
      </c>
      <c r="E39" s="126" t="s">
        <v>338</v>
      </c>
      <c r="F39" s="125">
        <v>0</v>
      </c>
      <c r="G39" s="126" t="s">
        <v>338</v>
      </c>
      <c r="H39" s="125">
        <v>0</v>
      </c>
      <c r="I39" s="126" t="s">
        <v>338</v>
      </c>
      <c r="J39" s="125">
        <v>0</v>
      </c>
      <c r="K39" s="126" t="s">
        <v>338</v>
      </c>
      <c r="L39" s="125">
        <v>0</v>
      </c>
      <c r="M39" s="126" t="s">
        <v>338</v>
      </c>
      <c r="N39" s="125">
        <v>0</v>
      </c>
      <c r="O39" s="126" t="s">
        <v>338</v>
      </c>
      <c r="P39" s="125">
        <v>0</v>
      </c>
      <c r="Q39" s="126" t="s">
        <v>338</v>
      </c>
      <c r="R39" s="125">
        <v>0</v>
      </c>
      <c r="S39" s="126" t="s">
        <v>338</v>
      </c>
      <c r="T39" s="125">
        <v>0</v>
      </c>
      <c r="U39" s="126" t="s">
        <v>338</v>
      </c>
      <c r="V39" s="125">
        <v>0</v>
      </c>
      <c r="W39" s="126" t="s">
        <v>338</v>
      </c>
      <c r="X39" s="125">
        <v>0</v>
      </c>
      <c r="Y39" s="125" t="s">
        <v>338</v>
      </c>
      <c r="Z39" s="125">
        <v>0</v>
      </c>
      <c r="AA39" s="126" t="s">
        <v>338</v>
      </c>
      <c r="AB39" s="125">
        <v>0</v>
      </c>
      <c r="AC39" s="126" t="s">
        <v>338</v>
      </c>
      <c r="AD39" s="125">
        <v>0</v>
      </c>
      <c r="AE39" s="126" t="s">
        <v>338</v>
      </c>
      <c r="AF39" s="125">
        <v>0</v>
      </c>
      <c r="AG39" s="126" t="s">
        <v>338</v>
      </c>
      <c r="AH39" s="125">
        <v>0</v>
      </c>
      <c r="AI39" s="126" t="s">
        <v>338</v>
      </c>
      <c r="AJ39" s="125">
        <v>0</v>
      </c>
      <c r="AK39" s="126" t="s">
        <v>338</v>
      </c>
      <c r="AL39" s="126" t="s">
        <v>338</v>
      </c>
      <c r="AM39" s="126" t="s">
        <v>338</v>
      </c>
      <c r="AN39" s="125">
        <v>0</v>
      </c>
      <c r="AO39" s="126" t="s">
        <v>338</v>
      </c>
      <c r="AP39" s="125">
        <v>0</v>
      </c>
      <c r="AQ39" s="126" t="s">
        <v>338</v>
      </c>
      <c r="AR39" s="125">
        <v>0</v>
      </c>
      <c r="AS39" s="126" t="s">
        <v>338</v>
      </c>
      <c r="AT39" s="125">
        <v>0</v>
      </c>
      <c r="AU39" s="126" t="s">
        <v>338</v>
      </c>
      <c r="AV39" s="125">
        <v>0</v>
      </c>
      <c r="AW39" s="126" t="s">
        <v>338</v>
      </c>
      <c r="AX39" s="125">
        <v>0</v>
      </c>
      <c r="AY39" s="126" t="s">
        <v>338</v>
      </c>
      <c r="AZ39" s="125">
        <v>0</v>
      </c>
      <c r="BA39" s="125" t="s">
        <v>338</v>
      </c>
      <c r="BB39" s="125">
        <v>0</v>
      </c>
      <c r="BC39" s="126" t="s">
        <v>338</v>
      </c>
    </row>
    <row r="40" spans="1:82" s="131" customFormat="1" ht="63.75" customHeight="1">
      <c r="A40" s="138" t="s">
        <v>369</v>
      </c>
      <c r="B40" s="139" t="s">
        <v>370</v>
      </c>
      <c r="C40" s="126" t="s">
        <v>338</v>
      </c>
      <c r="D40" s="125">
        <v>0</v>
      </c>
      <c r="E40" s="126" t="s">
        <v>338</v>
      </c>
      <c r="F40" s="125">
        <v>0</v>
      </c>
      <c r="G40" s="126" t="s">
        <v>338</v>
      </c>
      <c r="H40" s="125">
        <v>0</v>
      </c>
      <c r="I40" s="126" t="s">
        <v>338</v>
      </c>
      <c r="J40" s="125">
        <v>0</v>
      </c>
      <c r="K40" s="126" t="s">
        <v>338</v>
      </c>
      <c r="L40" s="125">
        <v>0</v>
      </c>
      <c r="M40" s="126" t="s">
        <v>338</v>
      </c>
      <c r="N40" s="125">
        <v>0</v>
      </c>
      <c r="O40" s="126" t="s">
        <v>338</v>
      </c>
      <c r="P40" s="125">
        <v>0</v>
      </c>
      <c r="Q40" s="126" t="s">
        <v>338</v>
      </c>
      <c r="R40" s="125">
        <v>0</v>
      </c>
      <c r="S40" s="126" t="s">
        <v>338</v>
      </c>
      <c r="T40" s="125">
        <v>0</v>
      </c>
      <c r="U40" s="126" t="s">
        <v>338</v>
      </c>
      <c r="V40" s="125">
        <v>0</v>
      </c>
      <c r="W40" s="126" t="s">
        <v>338</v>
      </c>
      <c r="X40" s="125">
        <v>0</v>
      </c>
      <c r="Y40" s="125" t="s">
        <v>338</v>
      </c>
      <c r="Z40" s="125">
        <v>0</v>
      </c>
      <c r="AA40" s="126" t="s">
        <v>338</v>
      </c>
      <c r="AB40" s="125">
        <v>0</v>
      </c>
      <c r="AC40" s="126" t="s">
        <v>338</v>
      </c>
      <c r="AD40" s="125">
        <v>0</v>
      </c>
      <c r="AE40" s="126" t="s">
        <v>338</v>
      </c>
      <c r="AF40" s="125">
        <v>0</v>
      </c>
      <c r="AG40" s="126" t="s">
        <v>338</v>
      </c>
      <c r="AH40" s="125">
        <v>0</v>
      </c>
      <c r="AI40" s="126" t="s">
        <v>338</v>
      </c>
      <c r="AJ40" s="125">
        <v>0</v>
      </c>
      <c r="AK40" s="126" t="s">
        <v>338</v>
      </c>
      <c r="AL40" s="126" t="s">
        <v>338</v>
      </c>
      <c r="AM40" s="126" t="s">
        <v>338</v>
      </c>
      <c r="AN40" s="125">
        <v>0</v>
      </c>
      <c r="AO40" s="126" t="s">
        <v>338</v>
      </c>
      <c r="AP40" s="125">
        <v>0</v>
      </c>
      <c r="AQ40" s="126" t="s">
        <v>338</v>
      </c>
      <c r="AR40" s="125">
        <v>0</v>
      </c>
      <c r="AS40" s="126" t="s">
        <v>338</v>
      </c>
      <c r="AT40" s="125">
        <v>0</v>
      </c>
      <c r="AU40" s="126" t="s">
        <v>338</v>
      </c>
      <c r="AV40" s="125">
        <v>0</v>
      </c>
      <c r="AW40" s="126" t="s">
        <v>338</v>
      </c>
      <c r="AX40" s="125">
        <v>0</v>
      </c>
      <c r="AY40" s="126" t="s">
        <v>338</v>
      </c>
      <c r="AZ40" s="125">
        <v>0</v>
      </c>
      <c r="BA40" s="125" t="s">
        <v>338</v>
      </c>
      <c r="BB40" s="125">
        <v>0</v>
      </c>
      <c r="BC40" s="126" t="s">
        <v>338</v>
      </c>
    </row>
    <row r="41" spans="1:82" s="131" customFormat="1" ht="70.150000000000006" customHeight="1">
      <c r="A41" s="138" t="s">
        <v>371</v>
      </c>
      <c r="B41" s="139" t="s">
        <v>372</v>
      </c>
      <c r="C41" s="126" t="s">
        <v>338</v>
      </c>
      <c r="D41" s="125">
        <v>0</v>
      </c>
      <c r="E41" s="126" t="s">
        <v>338</v>
      </c>
      <c r="F41" s="125">
        <v>0</v>
      </c>
      <c r="G41" s="126" t="s">
        <v>338</v>
      </c>
      <c r="H41" s="125">
        <v>0</v>
      </c>
      <c r="I41" s="126" t="s">
        <v>338</v>
      </c>
      <c r="J41" s="125">
        <v>0</v>
      </c>
      <c r="K41" s="126" t="s">
        <v>338</v>
      </c>
      <c r="L41" s="125">
        <v>0</v>
      </c>
      <c r="M41" s="126" t="s">
        <v>338</v>
      </c>
      <c r="N41" s="125">
        <v>0</v>
      </c>
      <c r="O41" s="126" t="s">
        <v>338</v>
      </c>
      <c r="P41" s="125">
        <v>0</v>
      </c>
      <c r="Q41" s="126" t="s">
        <v>338</v>
      </c>
      <c r="R41" s="125">
        <v>0</v>
      </c>
      <c r="S41" s="126" t="s">
        <v>338</v>
      </c>
      <c r="T41" s="125">
        <v>0</v>
      </c>
      <c r="U41" s="126" t="s">
        <v>338</v>
      </c>
      <c r="V41" s="125">
        <v>0</v>
      </c>
      <c r="W41" s="126" t="s">
        <v>338</v>
      </c>
      <c r="X41" s="125">
        <v>0</v>
      </c>
      <c r="Y41" s="125" t="s">
        <v>338</v>
      </c>
      <c r="Z41" s="125">
        <v>0</v>
      </c>
      <c r="AA41" s="126" t="s">
        <v>338</v>
      </c>
      <c r="AB41" s="125">
        <v>0</v>
      </c>
      <c r="AC41" s="126" t="s">
        <v>338</v>
      </c>
      <c r="AD41" s="125">
        <v>0</v>
      </c>
      <c r="AE41" s="126" t="s">
        <v>338</v>
      </c>
      <c r="AF41" s="125">
        <v>0</v>
      </c>
      <c r="AG41" s="126" t="s">
        <v>338</v>
      </c>
      <c r="AH41" s="125">
        <v>0</v>
      </c>
      <c r="AI41" s="126" t="s">
        <v>338</v>
      </c>
      <c r="AJ41" s="125">
        <v>0</v>
      </c>
      <c r="AK41" s="126" t="s">
        <v>338</v>
      </c>
      <c r="AL41" s="126" t="s">
        <v>338</v>
      </c>
      <c r="AM41" s="126" t="s">
        <v>338</v>
      </c>
      <c r="AN41" s="125">
        <v>0</v>
      </c>
      <c r="AO41" s="126" t="s">
        <v>338</v>
      </c>
      <c r="AP41" s="125">
        <v>0</v>
      </c>
      <c r="AQ41" s="126" t="s">
        <v>338</v>
      </c>
      <c r="AR41" s="125">
        <v>0</v>
      </c>
      <c r="AS41" s="126" t="s">
        <v>338</v>
      </c>
      <c r="AT41" s="125">
        <v>0</v>
      </c>
      <c r="AU41" s="126" t="s">
        <v>338</v>
      </c>
      <c r="AV41" s="125">
        <v>0</v>
      </c>
      <c r="AW41" s="126" t="s">
        <v>338</v>
      </c>
      <c r="AX41" s="125">
        <v>0</v>
      </c>
      <c r="AY41" s="126" t="s">
        <v>338</v>
      </c>
      <c r="AZ41" s="125">
        <v>0</v>
      </c>
      <c r="BA41" s="125" t="s">
        <v>338</v>
      </c>
      <c r="BB41" s="125">
        <v>0</v>
      </c>
      <c r="BC41" s="126" t="s">
        <v>338</v>
      </c>
    </row>
    <row r="42" spans="1:82" s="137" customFormat="1" ht="36.75" customHeight="1">
      <c r="A42" s="133" t="s">
        <v>157</v>
      </c>
      <c r="B42" s="134" t="s">
        <v>373</v>
      </c>
      <c r="C42" s="135" t="s">
        <v>338</v>
      </c>
      <c r="D42" s="136">
        <v>0</v>
      </c>
      <c r="E42" s="135" t="s">
        <v>338</v>
      </c>
      <c r="F42" s="136">
        <v>0</v>
      </c>
      <c r="G42" s="135" t="s">
        <v>338</v>
      </c>
      <c r="H42" s="136">
        <v>0</v>
      </c>
      <c r="I42" s="135" t="s">
        <v>338</v>
      </c>
      <c r="J42" s="136">
        <v>0</v>
      </c>
      <c r="K42" s="135" t="s">
        <v>338</v>
      </c>
      <c r="L42" s="136">
        <v>0</v>
      </c>
      <c r="M42" s="135" t="s">
        <v>338</v>
      </c>
      <c r="N42" s="136">
        <v>0</v>
      </c>
      <c r="O42" s="135" t="s">
        <v>338</v>
      </c>
      <c r="P42" s="136">
        <v>0</v>
      </c>
      <c r="Q42" s="135" t="s">
        <v>338</v>
      </c>
      <c r="R42" s="136">
        <v>0</v>
      </c>
      <c r="S42" s="135" t="s">
        <v>338</v>
      </c>
      <c r="T42" s="136">
        <v>0</v>
      </c>
      <c r="U42" s="135" t="s">
        <v>338</v>
      </c>
      <c r="V42" s="136">
        <f>V44+V46+V59</f>
        <v>0</v>
      </c>
      <c r="W42" s="135" t="s">
        <v>338</v>
      </c>
      <c r="X42" s="136">
        <f>X44+X46+X59</f>
        <v>5.3</v>
      </c>
      <c r="Y42" s="130" t="s">
        <v>338</v>
      </c>
      <c r="Z42" s="136">
        <v>0</v>
      </c>
      <c r="AA42" s="135" t="s">
        <v>338</v>
      </c>
      <c r="AB42" s="136">
        <f>AB44</f>
        <v>0</v>
      </c>
      <c r="AC42" s="135" t="s">
        <v>338</v>
      </c>
      <c r="AD42" s="136">
        <v>0</v>
      </c>
      <c r="AE42" s="135" t="s">
        <v>338</v>
      </c>
      <c r="AF42" s="136">
        <v>0</v>
      </c>
      <c r="AG42" s="135" t="s">
        <v>338</v>
      </c>
      <c r="AH42" s="136">
        <v>0</v>
      </c>
      <c r="AI42" s="135" t="s">
        <v>338</v>
      </c>
      <c r="AJ42" s="136">
        <v>0</v>
      </c>
      <c r="AK42" s="135" t="s">
        <v>338</v>
      </c>
      <c r="AL42" s="135" t="str">
        <f>AL59</f>
        <v>нд</v>
      </c>
      <c r="AM42" s="135" t="str">
        <f>AM59</f>
        <v>нд</v>
      </c>
      <c r="AN42" s="136">
        <v>0</v>
      </c>
      <c r="AO42" s="135" t="s">
        <v>338</v>
      </c>
      <c r="AP42" s="136">
        <v>0</v>
      </c>
      <c r="AQ42" s="135" t="s">
        <v>338</v>
      </c>
      <c r="AR42" s="136">
        <v>0</v>
      </c>
      <c r="AS42" s="135" t="s">
        <v>338</v>
      </c>
      <c r="AT42" s="136">
        <v>0</v>
      </c>
      <c r="AU42" s="135" t="s">
        <v>338</v>
      </c>
      <c r="AV42" s="136">
        <v>0</v>
      </c>
      <c r="AW42" s="135" t="s">
        <v>338</v>
      </c>
      <c r="AX42" s="136">
        <v>0</v>
      </c>
      <c r="AY42" s="135" t="s">
        <v>338</v>
      </c>
      <c r="AZ42" s="136">
        <f>AZ44+AZ46+AZ59</f>
        <v>4.1509999999999998</v>
      </c>
      <c r="BA42" s="130" t="s">
        <v>338</v>
      </c>
      <c r="BB42" s="136">
        <v>0</v>
      </c>
      <c r="BC42" s="135" t="s">
        <v>338</v>
      </c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</row>
    <row r="43" spans="1:82" s="116" customFormat="1" ht="54" customHeight="1">
      <c r="A43" s="138" t="s">
        <v>172</v>
      </c>
      <c r="B43" s="139" t="s">
        <v>374</v>
      </c>
      <c r="C43" s="126" t="s">
        <v>338</v>
      </c>
      <c r="D43" s="125">
        <v>0</v>
      </c>
      <c r="E43" s="126" t="s">
        <v>338</v>
      </c>
      <c r="F43" s="125">
        <v>0</v>
      </c>
      <c r="G43" s="126" t="s">
        <v>338</v>
      </c>
      <c r="H43" s="125">
        <v>0</v>
      </c>
      <c r="I43" s="126" t="s">
        <v>338</v>
      </c>
      <c r="J43" s="125">
        <v>0</v>
      </c>
      <c r="K43" s="126" t="s">
        <v>338</v>
      </c>
      <c r="L43" s="125">
        <v>0</v>
      </c>
      <c r="M43" s="126" t="s">
        <v>338</v>
      </c>
      <c r="N43" s="125">
        <v>0</v>
      </c>
      <c r="O43" s="126" t="s">
        <v>338</v>
      </c>
      <c r="P43" s="125">
        <v>0</v>
      </c>
      <c r="Q43" s="126" t="s">
        <v>338</v>
      </c>
      <c r="R43" s="125">
        <v>0</v>
      </c>
      <c r="S43" s="126" t="s">
        <v>338</v>
      </c>
      <c r="T43" s="125">
        <v>0</v>
      </c>
      <c r="U43" s="126" t="s">
        <v>338</v>
      </c>
      <c r="V43" s="125">
        <v>0</v>
      </c>
      <c r="W43" s="126" t="s">
        <v>338</v>
      </c>
      <c r="X43" s="125">
        <v>0</v>
      </c>
      <c r="Y43" s="130" t="s">
        <v>338</v>
      </c>
      <c r="Z43" s="125">
        <v>0</v>
      </c>
      <c r="AA43" s="126" t="s">
        <v>338</v>
      </c>
      <c r="AB43" s="125">
        <v>0</v>
      </c>
      <c r="AC43" s="126" t="s">
        <v>338</v>
      </c>
      <c r="AD43" s="125">
        <v>0</v>
      </c>
      <c r="AE43" s="126" t="s">
        <v>338</v>
      </c>
      <c r="AF43" s="125">
        <v>0</v>
      </c>
      <c r="AG43" s="126" t="s">
        <v>338</v>
      </c>
      <c r="AH43" s="125">
        <v>0</v>
      </c>
      <c r="AI43" s="126" t="s">
        <v>338</v>
      </c>
      <c r="AJ43" s="125">
        <v>0</v>
      </c>
      <c r="AK43" s="126" t="s">
        <v>338</v>
      </c>
      <c r="AL43" s="126" t="s">
        <v>338</v>
      </c>
      <c r="AM43" s="126" t="s">
        <v>338</v>
      </c>
      <c r="AN43" s="125">
        <v>0</v>
      </c>
      <c r="AO43" s="126" t="s">
        <v>338</v>
      </c>
      <c r="AP43" s="125">
        <v>0</v>
      </c>
      <c r="AQ43" s="126" t="s">
        <v>338</v>
      </c>
      <c r="AR43" s="125">
        <v>0</v>
      </c>
      <c r="AS43" s="126" t="s">
        <v>338</v>
      </c>
      <c r="AT43" s="125">
        <v>0</v>
      </c>
      <c r="AU43" s="126" t="s">
        <v>338</v>
      </c>
      <c r="AV43" s="125">
        <v>0</v>
      </c>
      <c r="AW43" s="126" t="s">
        <v>338</v>
      </c>
      <c r="AX43" s="125">
        <v>0</v>
      </c>
      <c r="AY43" s="126" t="s">
        <v>338</v>
      </c>
      <c r="AZ43" s="125">
        <f>AZ44</f>
        <v>0</v>
      </c>
      <c r="BA43" s="130" t="s">
        <v>338</v>
      </c>
      <c r="BB43" s="125">
        <v>0</v>
      </c>
      <c r="BC43" s="126" t="s">
        <v>338</v>
      </c>
    </row>
    <row r="44" spans="1:82" s="137" customFormat="1" ht="45.75" customHeight="1">
      <c r="A44" s="133" t="s">
        <v>173</v>
      </c>
      <c r="B44" s="134" t="s">
        <v>375</v>
      </c>
      <c r="C44" s="135" t="s">
        <v>338</v>
      </c>
      <c r="D44" s="136">
        <v>0</v>
      </c>
      <c r="E44" s="135" t="s">
        <v>338</v>
      </c>
      <c r="F44" s="136">
        <v>0</v>
      </c>
      <c r="G44" s="135" t="s">
        <v>338</v>
      </c>
      <c r="H44" s="136">
        <v>0</v>
      </c>
      <c r="I44" s="135" t="s">
        <v>338</v>
      </c>
      <c r="J44" s="136">
        <v>0</v>
      </c>
      <c r="K44" s="135" t="s">
        <v>338</v>
      </c>
      <c r="L44" s="136">
        <v>0</v>
      </c>
      <c r="M44" s="135" t="s">
        <v>338</v>
      </c>
      <c r="N44" s="136">
        <v>0</v>
      </c>
      <c r="O44" s="135" t="s">
        <v>338</v>
      </c>
      <c r="P44" s="136">
        <v>0</v>
      </c>
      <c r="Q44" s="135" t="s">
        <v>338</v>
      </c>
      <c r="R44" s="136">
        <v>0</v>
      </c>
      <c r="S44" s="135" t="s">
        <v>338</v>
      </c>
      <c r="T44" s="136">
        <v>0</v>
      </c>
      <c r="U44" s="135" t="s">
        <v>338</v>
      </c>
      <c r="V44" s="136">
        <v>0</v>
      </c>
      <c r="W44" s="135" t="s">
        <v>338</v>
      </c>
      <c r="X44" s="136">
        <v>0</v>
      </c>
      <c r="Y44" s="125" t="s">
        <v>338</v>
      </c>
      <c r="Z44" s="136">
        <v>0</v>
      </c>
      <c r="AA44" s="135" t="s">
        <v>338</v>
      </c>
      <c r="AB44" s="136">
        <v>0</v>
      </c>
      <c r="AC44" s="135" t="s">
        <v>338</v>
      </c>
      <c r="AD44" s="136">
        <v>0</v>
      </c>
      <c r="AE44" s="135" t="s">
        <v>338</v>
      </c>
      <c r="AF44" s="136">
        <v>0</v>
      </c>
      <c r="AG44" s="135" t="s">
        <v>338</v>
      </c>
      <c r="AH44" s="136">
        <v>0</v>
      </c>
      <c r="AI44" s="135" t="s">
        <v>338</v>
      </c>
      <c r="AJ44" s="136">
        <v>0</v>
      </c>
      <c r="AK44" s="135" t="s">
        <v>338</v>
      </c>
      <c r="AL44" s="136" t="s">
        <v>338</v>
      </c>
      <c r="AM44" s="136" t="s">
        <v>338</v>
      </c>
      <c r="AN44" s="136">
        <v>0</v>
      </c>
      <c r="AO44" s="135" t="s">
        <v>338</v>
      </c>
      <c r="AP44" s="136">
        <v>0</v>
      </c>
      <c r="AQ44" s="135" t="s">
        <v>338</v>
      </c>
      <c r="AR44" s="136">
        <v>0</v>
      </c>
      <c r="AS44" s="135" t="s">
        <v>338</v>
      </c>
      <c r="AT44" s="136">
        <v>0</v>
      </c>
      <c r="AU44" s="135" t="s">
        <v>338</v>
      </c>
      <c r="AV44" s="136">
        <v>0</v>
      </c>
      <c r="AW44" s="135" t="s">
        <v>338</v>
      </c>
      <c r="AX44" s="136">
        <v>0</v>
      </c>
      <c r="AY44" s="135" t="s">
        <v>338</v>
      </c>
      <c r="AZ44" s="136">
        <f>SUM(AZ45:AZ45)</f>
        <v>0</v>
      </c>
      <c r="BA44" s="125" t="s">
        <v>338</v>
      </c>
      <c r="BB44" s="136">
        <v>0</v>
      </c>
      <c r="BC44" s="135" t="s">
        <v>338</v>
      </c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</row>
    <row r="45" spans="1:82" s="116" customFormat="1" ht="54" customHeight="1">
      <c r="A45" s="138" t="s">
        <v>174</v>
      </c>
      <c r="B45" s="139" t="s">
        <v>376</v>
      </c>
      <c r="C45" s="126" t="s">
        <v>338</v>
      </c>
      <c r="D45" s="125">
        <v>0</v>
      </c>
      <c r="E45" s="126" t="s">
        <v>338</v>
      </c>
      <c r="F45" s="125">
        <v>0</v>
      </c>
      <c r="G45" s="126" t="s">
        <v>338</v>
      </c>
      <c r="H45" s="125">
        <v>0</v>
      </c>
      <c r="I45" s="126" t="s">
        <v>338</v>
      </c>
      <c r="J45" s="125">
        <v>0</v>
      </c>
      <c r="K45" s="126" t="s">
        <v>338</v>
      </c>
      <c r="L45" s="125">
        <v>0</v>
      </c>
      <c r="M45" s="126" t="s">
        <v>338</v>
      </c>
      <c r="N45" s="125">
        <v>0</v>
      </c>
      <c r="O45" s="126" t="s">
        <v>338</v>
      </c>
      <c r="P45" s="125">
        <v>0</v>
      </c>
      <c r="Q45" s="126" t="s">
        <v>338</v>
      </c>
      <c r="R45" s="125">
        <v>0</v>
      </c>
      <c r="S45" s="126" t="s">
        <v>338</v>
      </c>
      <c r="T45" s="125">
        <v>0</v>
      </c>
      <c r="U45" s="126" t="s">
        <v>338</v>
      </c>
      <c r="V45" s="125">
        <v>0</v>
      </c>
      <c r="W45" s="126" t="s">
        <v>338</v>
      </c>
      <c r="X45" s="125">
        <v>0</v>
      </c>
      <c r="Y45" s="130" t="s">
        <v>338</v>
      </c>
      <c r="Z45" s="125">
        <v>0</v>
      </c>
      <c r="AA45" s="126" t="s">
        <v>338</v>
      </c>
      <c r="AB45" s="125">
        <v>0</v>
      </c>
      <c r="AC45" s="126" t="s">
        <v>338</v>
      </c>
      <c r="AD45" s="125">
        <v>0</v>
      </c>
      <c r="AE45" s="126" t="s">
        <v>338</v>
      </c>
      <c r="AF45" s="125">
        <v>0</v>
      </c>
      <c r="AG45" s="126" t="s">
        <v>338</v>
      </c>
      <c r="AH45" s="125">
        <v>0</v>
      </c>
      <c r="AI45" s="126" t="s">
        <v>338</v>
      </c>
      <c r="AJ45" s="125">
        <v>0</v>
      </c>
      <c r="AK45" s="126" t="s">
        <v>338</v>
      </c>
      <c r="AL45" s="126" t="s">
        <v>338</v>
      </c>
      <c r="AM45" s="126" t="s">
        <v>338</v>
      </c>
      <c r="AN45" s="125">
        <v>0</v>
      </c>
      <c r="AO45" s="126" t="s">
        <v>338</v>
      </c>
      <c r="AP45" s="125">
        <v>0</v>
      </c>
      <c r="AQ45" s="126" t="s">
        <v>338</v>
      </c>
      <c r="AR45" s="125">
        <v>0</v>
      </c>
      <c r="AS45" s="126" t="s">
        <v>338</v>
      </c>
      <c r="AT45" s="125">
        <v>0</v>
      </c>
      <c r="AU45" s="126" t="s">
        <v>338</v>
      </c>
      <c r="AV45" s="125">
        <v>0</v>
      </c>
      <c r="AW45" s="126" t="s">
        <v>338</v>
      </c>
      <c r="AX45" s="125">
        <v>0</v>
      </c>
      <c r="AY45" s="126" t="s">
        <v>338</v>
      </c>
      <c r="AZ45" s="125">
        <v>0</v>
      </c>
      <c r="BA45" s="130" t="s">
        <v>338</v>
      </c>
      <c r="BB45" s="125">
        <v>0</v>
      </c>
      <c r="BC45" s="126" t="s">
        <v>338</v>
      </c>
    </row>
    <row r="46" spans="1:82" s="137" customFormat="1" ht="51.75" customHeight="1">
      <c r="A46" s="133" t="s">
        <v>175</v>
      </c>
      <c r="B46" s="134" t="s">
        <v>377</v>
      </c>
      <c r="C46" s="135" t="s">
        <v>338</v>
      </c>
      <c r="D46" s="136">
        <v>0</v>
      </c>
      <c r="E46" s="135" t="s">
        <v>338</v>
      </c>
      <c r="F46" s="136">
        <v>0</v>
      </c>
      <c r="G46" s="135" t="s">
        <v>338</v>
      </c>
      <c r="H46" s="136">
        <v>0</v>
      </c>
      <c r="I46" s="135" t="s">
        <v>338</v>
      </c>
      <c r="J46" s="136">
        <v>0</v>
      </c>
      <c r="K46" s="135" t="s">
        <v>338</v>
      </c>
      <c r="L46" s="136">
        <v>0</v>
      </c>
      <c r="M46" s="135" t="s">
        <v>338</v>
      </c>
      <c r="N46" s="136">
        <v>0</v>
      </c>
      <c r="O46" s="135" t="s">
        <v>338</v>
      </c>
      <c r="P46" s="136">
        <v>0</v>
      </c>
      <c r="Q46" s="135" t="s">
        <v>338</v>
      </c>
      <c r="R46" s="136">
        <v>0</v>
      </c>
      <c r="S46" s="135" t="s">
        <v>338</v>
      </c>
      <c r="T46" s="136">
        <v>0</v>
      </c>
      <c r="U46" s="135" t="s">
        <v>338</v>
      </c>
      <c r="V46" s="136">
        <f>V47</f>
        <v>0</v>
      </c>
      <c r="W46" s="135" t="s">
        <v>338</v>
      </c>
      <c r="X46" s="136">
        <f>X47</f>
        <v>5.3</v>
      </c>
      <c r="Y46" s="130" t="s">
        <v>338</v>
      </c>
      <c r="Z46" s="136">
        <v>0</v>
      </c>
      <c r="AA46" s="135" t="s">
        <v>338</v>
      </c>
      <c r="AB46" s="136">
        <v>0</v>
      </c>
      <c r="AC46" s="135" t="s">
        <v>338</v>
      </c>
      <c r="AD46" s="136">
        <v>0</v>
      </c>
      <c r="AE46" s="135" t="s">
        <v>338</v>
      </c>
      <c r="AF46" s="136">
        <v>0</v>
      </c>
      <c r="AG46" s="135" t="s">
        <v>338</v>
      </c>
      <c r="AH46" s="136">
        <v>0</v>
      </c>
      <c r="AI46" s="135" t="s">
        <v>338</v>
      </c>
      <c r="AJ46" s="136">
        <v>0</v>
      </c>
      <c r="AK46" s="135" t="s">
        <v>338</v>
      </c>
      <c r="AL46" s="135" t="s">
        <v>338</v>
      </c>
      <c r="AM46" s="135" t="s">
        <v>338</v>
      </c>
      <c r="AN46" s="136">
        <v>0</v>
      </c>
      <c r="AO46" s="135" t="s">
        <v>338</v>
      </c>
      <c r="AP46" s="136">
        <v>0</v>
      </c>
      <c r="AQ46" s="135" t="s">
        <v>338</v>
      </c>
      <c r="AR46" s="136">
        <v>0</v>
      </c>
      <c r="AS46" s="135" t="s">
        <v>338</v>
      </c>
      <c r="AT46" s="136">
        <v>0</v>
      </c>
      <c r="AU46" s="135" t="s">
        <v>338</v>
      </c>
      <c r="AV46" s="136">
        <v>0</v>
      </c>
      <c r="AW46" s="135" t="s">
        <v>338</v>
      </c>
      <c r="AX46" s="136">
        <v>0</v>
      </c>
      <c r="AY46" s="135" t="s">
        <v>338</v>
      </c>
      <c r="AZ46" s="136">
        <f>AZ47</f>
        <v>4.1509999999999998</v>
      </c>
      <c r="BA46" s="130" t="s">
        <v>338</v>
      </c>
      <c r="BB46" s="136">
        <v>0</v>
      </c>
      <c r="BC46" s="135" t="s">
        <v>338</v>
      </c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</row>
    <row r="47" spans="1:82" s="137" customFormat="1" ht="39" customHeight="1">
      <c r="A47" s="133" t="s">
        <v>378</v>
      </c>
      <c r="B47" s="134" t="s">
        <v>379</v>
      </c>
      <c r="C47" s="135" t="s">
        <v>338</v>
      </c>
      <c r="D47" s="136">
        <v>0</v>
      </c>
      <c r="E47" s="135" t="s">
        <v>338</v>
      </c>
      <c r="F47" s="136">
        <v>0</v>
      </c>
      <c r="G47" s="135" t="s">
        <v>338</v>
      </c>
      <c r="H47" s="136">
        <v>0</v>
      </c>
      <c r="I47" s="135" t="s">
        <v>338</v>
      </c>
      <c r="J47" s="136">
        <v>0</v>
      </c>
      <c r="K47" s="135" t="s">
        <v>338</v>
      </c>
      <c r="L47" s="136">
        <v>0</v>
      </c>
      <c r="M47" s="135" t="s">
        <v>338</v>
      </c>
      <c r="N47" s="136">
        <v>0</v>
      </c>
      <c r="O47" s="135" t="s">
        <v>338</v>
      </c>
      <c r="P47" s="136">
        <v>0</v>
      </c>
      <c r="Q47" s="135" t="s">
        <v>338</v>
      </c>
      <c r="R47" s="136">
        <v>0</v>
      </c>
      <c r="S47" s="135" t="s">
        <v>338</v>
      </c>
      <c r="T47" s="136">
        <v>0</v>
      </c>
      <c r="U47" s="135" t="s">
        <v>338</v>
      </c>
      <c r="V47" s="136">
        <f>SUM(V52:V53)</f>
        <v>0</v>
      </c>
      <c r="W47" s="135" t="s">
        <v>338</v>
      </c>
      <c r="X47" s="136">
        <f>SUM(X52:X53)</f>
        <v>5.3</v>
      </c>
      <c r="Y47" s="130" t="s">
        <v>338</v>
      </c>
      <c r="Z47" s="136">
        <v>0</v>
      </c>
      <c r="AA47" s="135" t="s">
        <v>338</v>
      </c>
      <c r="AB47" s="136">
        <v>0</v>
      </c>
      <c r="AC47" s="135" t="s">
        <v>338</v>
      </c>
      <c r="AD47" s="136">
        <v>0</v>
      </c>
      <c r="AE47" s="135" t="s">
        <v>338</v>
      </c>
      <c r="AF47" s="136">
        <v>0</v>
      </c>
      <c r="AG47" s="135" t="s">
        <v>338</v>
      </c>
      <c r="AH47" s="136">
        <v>0</v>
      </c>
      <c r="AI47" s="135" t="s">
        <v>338</v>
      </c>
      <c r="AJ47" s="136">
        <v>0</v>
      </c>
      <c r="AK47" s="135" t="s">
        <v>338</v>
      </c>
      <c r="AL47" s="135" t="s">
        <v>338</v>
      </c>
      <c r="AM47" s="135" t="s">
        <v>338</v>
      </c>
      <c r="AN47" s="136">
        <v>0</v>
      </c>
      <c r="AO47" s="135" t="s">
        <v>338</v>
      </c>
      <c r="AP47" s="136">
        <v>0</v>
      </c>
      <c r="AQ47" s="135" t="s">
        <v>338</v>
      </c>
      <c r="AR47" s="136">
        <v>0</v>
      </c>
      <c r="AS47" s="135" t="s">
        <v>338</v>
      </c>
      <c r="AT47" s="136">
        <v>0</v>
      </c>
      <c r="AU47" s="135" t="s">
        <v>338</v>
      </c>
      <c r="AV47" s="136">
        <v>0</v>
      </c>
      <c r="AW47" s="135" t="s">
        <v>338</v>
      </c>
      <c r="AX47" s="136">
        <v>0</v>
      </c>
      <c r="AY47" s="135" t="s">
        <v>338</v>
      </c>
      <c r="AZ47" s="136">
        <f>SUM(AZ52:AZ53)</f>
        <v>4.1509999999999998</v>
      </c>
      <c r="BA47" s="130" t="s">
        <v>338</v>
      </c>
      <c r="BB47" s="136">
        <v>0</v>
      </c>
      <c r="BC47" s="135" t="s">
        <v>338</v>
      </c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</row>
    <row r="48" spans="1:82" s="523" customFormat="1" ht="43.5" customHeight="1">
      <c r="A48" s="279" t="s">
        <v>380</v>
      </c>
      <c r="B48" s="143" t="s">
        <v>381</v>
      </c>
      <c r="C48" s="144" t="s">
        <v>382</v>
      </c>
      <c r="D48" s="130">
        <v>0</v>
      </c>
      <c r="E48" s="129" t="s">
        <v>338</v>
      </c>
      <c r="F48" s="130">
        <v>0</v>
      </c>
      <c r="G48" s="129" t="s">
        <v>338</v>
      </c>
      <c r="H48" s="130">
        <v>0</v>
      </c>
      <c r="I48" s="129" t="s">
        <v>338</v>
      </c>
      <c r="J48" s="130">
        <v>0</v>
      </c>
      <c r="K48" s="129" t="s">
        <v>338</v>
      </c>
      <c r="L48" s="130">
        <v>0</v>
      </c>
      <c r="M48" s="129" t="s">
        <v>338</v>
      </c>
      <c r="N48" s="130">
        <v>0</v>
      </c>
      <c r="O48" s="129" t="s">
        <v>338</v>
      </c>
      <c r="P48" s="130">
        <v>0</v>
      </c>
      <c r="Q48" s="129" t="s">
        <v>338</v>
      </c>
      <c r="R48" s="130">
        <v>0</v>
      </c>
      <c r="S48" s="129" t="s">
        <v>338</v>
      </c>
      <c r="T48" s="130">
        <v>0</v>
      </c>
      <c r="U48" s="129" t="s">
        <v>338</v>
      </c>
      <c r="V48" s="130">
        <v>0</v>
      </c>
      <c r="W48" s="129" t="s">
        <v>338</v>
      </c>
      <c r="X48" s="130">
        <v>0</v>
      </c>
      <c r="Y48" s="130" t="s">
        <v>338</v>
      </c>
      <c r="Z48" s="130">
        <v>0</v>
      </c>
      <c r="AA48" s="129" t="s">
        <v>338</v>
      </c>
      <c r="AB48" s="130">
        <v>0</v>
      </c>
      <c r="AC48" s="129" t="s">
        <v>338</v>
      </c>
      <c r="AD48" s="130">
        <v>0</v>
      </c>
      <c r="AE48" s="129" t="s">
        <v>338</v>
      </c>
      <c r="AF48" s="130">
        <v>0</v>
      </c>
      <c r="AG48" s="129" t="s">
        <v>338</v>
      </c>
      <c r="AH48" s="130">
        <v>0</v>
      </c>
      <c r="AI48" s="129" t="s">
        <v>338</v>
      </c>
      <c r="AJ48" s="130">
        <v>0</v>
      </c>
      <c r="AK48" s="129" t="s">
        <v>338</v>
      </c>
      <c r="AL48" s="129" t="s">
        <v>338</v>
      </c>
      <c r="AM48" s="129" t="s">
        <v>338</v>
      </c>
      <c r="AN48" s="130">
        <v>0</v>
      </c>
      <c r="AO48" s="129" t="s">
        <v>338</v>
      </c>
      <c r="AP48" s="130">
        <v>0</v>
      </c>
      <c r="AQ48" s="129" t="s">
        <v>338</v>
      </c>
      <c r="AR48" s="130">
        <v>0</v>
      </c>
      <c r="AS48" s="129" t="s">
        <v>338</v>
      </c>
      <c r="AT48" s="130">
        <v>0</v>
      </c>
      <c r="AU48" s="129" t="s">
        <v>338</v>
      </c>
      <c r="AV48" s="130">
        <v>0</v>
      </c>
      <c r="AW48" s="129" t="s">
        <v>338</v>
      </c>
      <c r="AX48" s="130">
        <v>0</v>
      </c>
      <c r="AY48" s="129" t="s">
        <v>338</v>
      </c>
      <c r="AZ48" s="130">
        <v>0</v>
      </c>
      <c r="BA48" s="130" t="s">
        <v>338</v>
      </c>
      <c r="BB48" s="130">
        <v>0</v>
      </c>
      <c r="BC48" s="129" t="s">
        <v>338</v>
      </c>
      <c r="BD48" s="507"/>
      <c r="BE48" s="507"/>
      <c r="BF48" s="507"/>
      <c r="BG48" s="507"/>
      <c r="BH48" s="507"/>
      <c r="BI48" s="507"/>
      <c r="BJ48" s="507"/>
      <c r="BK48" s="507"/>
      <c r="BL48" s="507"/>
      <c r="BM48" s="507"/>
      <c r="BN48" s="507"/>
      <c r="BO48" s="507"/>
      <c r="BP48" s="507"/>
      <c r="BQ48" s="507"/>
      <c r="BR48" s="507"/>
      <c r="BS48" s="507"/>
      <c r="BT48" s="507"/>
      <c r="BU48" s="507"/>
      <c r="BV48" s="507"/>
      <c r="BW48" s="507"/>
      <c r="BX48" s="507"/>
      <c r="BY48" s="507"/>
      <c r="BZ48" s="507"/>
      <c r="CA48" s="507"/>
      <c r="CB48" s="507"/>
      <c r="CC48" s="507"/>
      <c r="CD48" s="507"/>
    </row>
    <row r="49" spans="1:82" s="523" customFormat="1" ht="39.75" customHeight="1">
      <c r="A49" s="279" t="s">
        <v>505</v>
      </c>
      <c r="B49" s="143" t="s">
        <v>381</v>
      </c>
      <c r="C49" s="144" t="s">
        <v>383</v>
      </c>
      <c r="D49" s="130">
        <v>0</v>
      </c>
      <c r="E49" s="129" t="s">
        <v>338</v>
      </c>
      <c r="F49" s="130">
        <v>0</v>
      </c>
      <c r="G49" s="129" t="s">
        <v>338</v>
      </c>
      <c r="H49" s="130">
        <v>0</v>
      </c>
      <c r="I49" s="129" t="s">
        <v>338</v>
      </c>
      <c r="J49" s="130">
        <v>0</v>
      </c>
      <c r="K49" s="129" t="s">
        <v>338</v>
      </c>
      <c r="L49" s="130">
        <v>0</v>
      </c>
      <c r="M49" s="129" t="s">
        <v>338</v>
      </c>
      <c r="N49" s="130">
        <v>0</v>
      </c>
      <c r="O49" s="129" t="s">
        <v>338</v>
      </c>
      <c r="P49" s="130">
        <v>0</v>
      </c>
      <c r="Q49" s="129" t="s">
        <v>338</v>
      </c>
      <c r="R49" s="130">
        <v>0</v>
      </c>
      <c r="S49" s="129" t="s">
        <v>338</v>
      </c>
      <c r="T49" s="130">
        <v>0</v>
      </c>
      <c r="U49" s="129" t="s">
        <v>338</v>
      </c>
      <c r="V49" s="130">
        <v>0</v>
      </c>
      <c r="W49" s="129" t="s">
        <v>338</v>
      </c>
      <c r="X49" s="130">
        <v>0</v>
      </c>
      <c r="Y49" s="130" t="s">
        <v>338</v>
      </c>
      <c r="Z49" s="130">
        <v>0</v>
      </c>
      <c r="AA49" s="129" t="s">
        <v>338</v>
      </c>
      <c r="AB49" s="130">
        <v>0</v>
      </c>
      <c r="AC49" s="129" t="s">
        <v>338</v>
      </c>
      <c r="AD49" s="130">
        <v>0</v>
      </c>
      <c r="AE49" s="129" t="s">
        <v>338</v>
      </c>
      <c r="AF49" s="130">
        <v>0</v>
      </c>
      <c r="AG49" s="129" t="s">
        <v>338</v>
      </c>
      <c r="AH49" s="130">
        <v>0</v>
      </c>
      <c r="AI49" s="129" t="s">
        <v>338</v>
      </c>
      <c r="AJ49" s="130">
        <v>0</v>
      </c>
      <c r="AK49" s="129" t="s">
        <v>338</v>
      </c>
      <c r="AL49" s="129" t="s">
        <v>338</v>
      </c>
      <c r="AM49" s="129" t="s">
        <v>338</v>
      </c>
      <c r="AN49" s="130">
        <v>0</v>
      </c>
      <c r="AO49" s="129" t="s">
        <v>338</v>
      </c>
      <c r="AP49" s="130">
        <v>0</v>
      </c>
      <c r="AQ49" s="129" t="s">
        <v>338</v>
      </c>
      <c r="AR49" s="130">
        <v>0</v>
      </c>
      <c r="AS49" s="129" t="s">
        <v>338</v>
      </c>
      <c r="AT49" s="130">
        <v>0</v>
      </c>
      <c r="AU49" s="129" t="s">
        <v>338</v>
      </c>
      <c r="AV49" s="130">
        <v>0</v>
      </c>
      <c r="AW49" s="129" t="s">
        <v>338</v>
      </c>
      <c r="AX49" s="130">
        <v>0</v>
      </c>
      <c r="AY49" s="129" t="s">
        <v>338</v>
      </c>
      <c r="AZ49" s="130">
        <v>0</v>
      </c>
      <c r="BA49" s="130" t="s">
        <v>338</v>
      </c>
      <c r="BB49" s="130">
        <v>0</v>
      </c>
      <c r="BC49" s="129" t="s">
        <v>338</v>
      </c>
      <c r="BD49" s="507"/>
      <c r="BE49" s="507"/>
      <c r="BF49" s="507"/>
      <c r="BG49" s="507"/>
      <c r="BH49" s="507"/>
      <c r="BI49" s="507"/>
      <c r="BJ49" s="507"/>
      <c r="BK49" s="507"/>
      <c r="BL49" s="507"/>
      <c r="BM49" s="507"/>
      <c r="BN49" s="507"/>
      <c r="BO49" s="507"/>
      <c r="BP49" s="507"/>
      <c r="BQ49" s="507"/>
      <c r="BR49" s="507"/>
      <c r="BS49" s="507"/>
      <c r="BT49" s="507"/>
      <c r="BU49" s="507"/>
      <c r="BV49" s="507"/>
      <c r="BW49" s="507"/>
      <c r="BX49" s="507"/>
      <c r="BY49" s="507"/>
      <c r="BZ49" s="507"/>
      <c r="CA49" s="507"/>
      <c r="CB49" s="507"/>
      <c r="CC49" s="507"/>
      <c r="CD49" s="507"/>
    </row>
    <row r="50" spans="1:82" s="523" customFormat="1" ht="39.75" customHeight="1">
      <c r="A50" s="279" t="s">
        <v>445</v>
      </c>
      <c r="B50" s="171" t="s">
        <v>425</v>
      </c>
      <c r="C50" s="144" t="s">
        <v>426</v>
      </c>
      <c r="D50" s="130">
        <v>0</v>
      </c>
      <c r="E50" s="129" t="s">
        <v>338</v>
      </c>
      <c r="F50" s="130">
        <v>0</v>
      </c>
      <c r="G50" s="129" t="s">
        <v>338</v>
      </c>
      <c r="H50" s="130">
        <v>0</v>
      </c>
      <c r="I50" s="129" t="s">
        <v>338</v>
      </c>
      <c r="J50" s="130">
        <v>0</v>
      </c>
      <c r="K50" s="129" t="s">
        <v>338</v>
      </c>
      <c r="L50" s="130">
        <v>0</v>
      </c>
      <c r="M50" s="129" t="s">
        <v>338</v>
      </c>
      <c r="N50" s="130">
        <v>0</v>
      </c>
      <c r="O50" s="129" t="s">
        <v>338</v>
      </c>
      <c r="P50" s="130">
        <v>0</v>
      </c>
      <c r="Q50" s="129" t="s">
        <v>338</v>
      </c>
      <c r="R50" s="130">
        <v>0</v>
      </c>
      <c r="S50" s="129" t="s">
        <v>338</v>
      </c>
      <c r="T50" s="130">
        <v>0</v>
      </c>
      <c r="U50" s="129" t="s">
        <v>338</v>
      </c>
      <c r="V50" s="130">
        <v>0</v>
      </c>
      <c r="W50" s="129" t="s">
        <v>338</v>
      </c>
      <c r="X50" s="130">
        <v>0</v>
      </c>
      <c r="Y50" s="130" t="s">
        <v>338</v>
      </c>
      <c r="Z50" s="130">
        <v>0</v>
      </c>
      <c r="AA50" s="129" t="s">
        <v>338</v>
      </c>
      <c r="AB50" s="130">
        <v>0</v>
      </c>
      <c r="AC50" s="129" t="s">
        <v>338</v>
      </c>
      <c r="AD50" s="130">
        <v>0</v>
      </c>
      <c r="AE50" s="129" t="s">
        <v>338</v>
      </c>
      <c r="AF50" s="130">
        <v>0</v>
      </c>
      <c r="AG50" s="129" t="s">
        <v>338</v>
      </c>
      <c r="AH50" s="130">
        <v>0</v>
      </c>
      <c r="AI50" s="129" t="s">
        <v>338</v>
      </c>
      <c r="AJ50" s="130">
        <v>0</v>
      </c>
      <c r="AK50" s="129" t="s">
        <v>338</v>
      </c>
      <c r="AL50" s="129" t="s">
        <v>338</v>
      </c>
      <c r="AM50" s="129" t="s">
        <v>338</v>
      </c>
      <c r="AN50" s="130">
        <v>0</v>
      </c>
      <c r="AO50" s="129" t="s">
        <v>338</v>
      </c>
      <c r="AP50" s="130">
        <v>0</v>
      </c>
      <c r="AQ50" s="129" t="s">
        <v>338</v>
      </c>
      <c r="AR50" s="130">
        <v>0</v>
      </c>
      <c r="AS50" s="129" t="s">
        <v>338</v>
      </c>
      <c r="AT50" s="130">
        <v>0</v>
      </c>
      <c r="AU50" s="129" t="s">
        <v>338</v>
      </c>
      <c r="AV50" s="130">
        <v>0</v>
      </c>
      <c r="AW50" s="129" t="s">
        <v>338</v>
      </c>
      <c r="AX50" s="130">
        <v>0</v>
      </c>
      <c r="AY50" s="129" t="s">
        <v>338</v>
      </c>
      <c r="AZ50" s="130">
        <v>0</v>
      </c>
      <c r="BA50" s="130" t="s">
        <v>338</v>
      </c>
      <c r="BB50" s="130">
        <v>0</v>
      </c>
      <c r="BC50" s="129" t="s">
        <v>338</v>
      </c>
      <c r="BD50" s="507"/>
      <c r="BE50" s="507"/>
      <c r="BF50" s="507"/>
      <c r="BG50" s="507"/>
      <c r="BH50" s="507"/>
      <c r="BI50" s="507"/>
      <c r="BJ50" s="507"/>
      <c r="BK50" s="507"/>
      <c r="BL50" s="507"/>
      <c r="BM50" s="507"/>
      <c r="BN50" s="507"/>
      <c r="BO50" s="507"/>
      <c r="BP50" s="507"/>
      <c r="BQ50" s="507"/>
      <c r="BR50" s="507"/>
      <c r="BS50" s="507"/>
      <c r="BT50" s="507"/>
      <c r="BU50" s="507"/>
      <c r="BV50" s="507"/>
      <c r="BW50" s="507"/>
      <c r="BX50" s="507"/>
      <c r="BY50" s="507"/>
      <c r="BZ50" s="507"/>
      <c r="CA50" s="507"/>
      <c r="CB50" s="507"/>
      <c r="CC50" s="507"/>
      <c r="CD50" s="507"/>
    </row>
    <row r="51" spans="1:82" s="523" customFormat="1" ht="39.75" customHeight="1">
      <c r="A51" s="279" t="s">
        <v>506</v>
      </c>
      <c r="B51" s="171" t="s">
        <v>425</v>
      </c>
      <c r="C51" s="144" t="s">
        <v>427</v>
      </c>
      <c r="D51" s="130">
        <v>0</v>
      </c>
      <c r="E51" s="129" t="s">
        <v>338</v>
      </c>
      <c r="F51" s="130">
        <v>0</v>
      </c>
      <c r="G51" s="129" t="s">
        <v>338</v>
      </c>
      <c r="H51" s="130">
        <v>0</v>
      </c>
      <c r="I51" s="129" t="s">
        <v>338</v>
      </c>
      <c r="J51" s="130">
        <v>0</v>
      </c>
      <c r="K51" s="129" t="s">
        <v>338</v>
      </c>
      <c r="L51" s="130">
        <v>0</v>
      </c>
      <c r="M51" s="129" t="s">
        <v>338</v>
      </c>
      <c r="N51" s="130">
        <v>0</v>
      </c>
      <c r="O51" s="129" t="s">
        <v>338</v>
      </c>
      <c r="P51" s="130">
        <v>0</v>
      </c>
      <c r="Q51" s="129" t="s">
        <v>338</v>
      </c>
      <c r="R51" s="130">
        <v>0</v>
      </c>
      <c r="S51" s="129" t="s">
        <v>338</v>
      </c>
      <c r="T51" s="130">
        <v>0</v>
      </c>
      <c r="U51" s="129" t="s">
        <v>338</v>
      </c>
      <c r="V51" s="130">
        <v>0</v>
      </c>
      <c r="W51" s="129" t="s">
        <v>338</v>
      </c>
      <c r="X51" s="130">
        <v>0</v>
      </c>
      <c r="Y51" s="130" t="s">
        <v>338</v>
      </c>
      <c r="Z51" s="130">
        <v>0</v>
      </c>
      <c r="AA51" s="129" t="s">
        <v>338</v>
      </c>
      <c r="AB51" s="130">
        <v>0</v>
      </c>
      <c r="AC51" s="129" t="s">
        <v>338</v>
      </c>
      <c r="AD51" s="130">
        <v>0</v>
      </c>
      <c r="AE51" s="129" t="s">
        <v>338</v>
      </c>
      <c r="AF51" s="130">
        <v>0</v>
      </c>
      <c r="AG51" s="129" t="s">
        <v>338</v>
      </c>
      <c r="AH51" s="130">
        <v>0</v>
      </c>
      <c r="AI51" s="129" t="s">
        <v>338</v>
      </c>
      <c r="AJ51" s="130">
        <v>0</v>
      </c>
      <c r="AK51" s="129" t="s">
        <v>338</v>
      </c>
      <c r="AL51" s="129" t="s">
        <v>338</v>
      </c>
      <c r="AM51" s="129" t="s">
        <v>338</v>
      </c>
      <c r="AN51" s="130">
        <v>0</v>
      </c>
      <c r="AO51" s="129" t="s">
        <v>338</v>
      </c>
      <c r="AP51" s="130">
        <v>0</v>
      </c>
      <c r="AQ51" s="129" t="s">
        <v>338</v>
      </c>
      <c r="AR51" s="130">
        <v>0</v>
      </c>
      <c r="AS51" s="129" t="s">
        <v>338</v>
      </c>
      <c r="AT51" s="130">
        <v>0</v>
      </c>
      <c r="AU51" s="129" t="s">
        <v>338</v>
      </c>
      <c r="AV51" s="130">
        <v>0</v>
      </c>
      <c r="AW51" s="129" t="s">
        <v>338</v>
      </c>
      <c r="AX51" s="130">
        <v>0</v>
      </c>
      <c r="AY51" s="129" t="s">
        <v>338</v>
      </c>
      <c r="AZ51" s="130">
        <v>0</v>
      </c>
      <c r="BA51" s="130" t="s">
        <v>338</v>
      </c>
      <c r="BB51" s="130">
        <v>0</v>
      </c>
      <c r="BC51" s="129" t="s">
        <v>338</v>
      </c>
      <c r="BD51" s="507"/>
      <c r="BE51" s="507"/>
      <c r="BF51" s="507"/>
      <c r="BG51" s="507"/>
      <c r="BH51" s="507"/>
      <c r="BI51" s="507"/>
      <c r="BJ51" s="507"/>
      <c r="BK51" s="507"/>
      <c r="BL51" s="507"/>
      <c r="BM51" s="507"/>
      <c r="BN51" s="507"/>
      <c r="BO51" s="507"/>
      <c r="BP51" s="507"/>
      <c r="BQ51" s="507"/>
      <c r="BR51" s="507"/>
      <c r="BS51" s="507"/>
      <c r="BT51" s="507"/>
      <c r="BU51" s="507"/>
      <c r="BV51" s="507"/>
      <c r="BW51" s="507"/>
      <c r="BX51" s="507"/>
      <c r="BY51" s="507"/>
      <c r="BZ51" s="507"/>
      <c r="CA51" s="507"/>
      <c r="CB51" s="507"/>
      <c r="CC51" s="507"/>
      <c r="CD51" s="507"/>
    </row>
    <row r="52" spans="1:82" s="148" customFormat="1" ht="39.75" customHeight="1">
      <c r="A52" s="279" t="s">
        <v>446</v>
      </c>
      <c r="B52" s="171" t="s">
        <v>428</v>
      </c>
      <c r="C52" s="144" t="s">
        <v>429</v>
      </c>
      <c r="D52" s="145">
        <v>0</v>
      </c>
      <c r="E52" s="146" t="s">
        <v>338</v>
      </c>
      <c r="F52" s="145">
        <v>0</v>
      </c>
      <c r="G52" s="146" t="s">
        <v>338</v>
      </c>
      <c r="H52" s="145">
        <v>0</v>
      </c>
      <c r="I52" s="146" t="s">
        <v>338</v>
      </c>
      <c r="J52" s="145">
        <v>0</v>
      </c>
      <c r="K52" s="146" t="s">
        <v>338</v>
      </c>
      <c r="L52" s="145">
        <v>0</v>
      </c>
      <c r="M52" s="146" t="s">
        <v>338</v>
      </c>
      <c r="N52" s="145">
        <v>0</v>
      </c>
      <c r="O52" s="146" t="s">
        <v>338</v>
      </c>
      <c r="P52" s="145">
        <v>0</v>
      </c>
      <c r="Q52" s="146" t="s">
        <v>338</v>
      </c>
      <c r="R52" s="145">
        <v>0</v>
      </c>
      <c r="S52" s="146" t="s">
        <v>338</v>
      </c>
      <c r="T52" s="145">
        <v>0</v>
      </c>
      <c r="U52" s="146" t="s">
        <v>338</v>
      </c>
      <c r="V52" s="145">
        <v>0</v>
      </c>
      <c r="W52" s="146" t="s">
        <v>338</v>
      </c>
      <c r="X52" s="145">
        <v>5.3</v>
      </c>
      <c r="Y52" s="130" t="s">
        <v>338</v>
      </c>
      <c r="Z52" s="145">
        <v>0</v>
      </c>
      <c r="AA52" s="146" t="s">
        <v>338</v>
      </c>
      <c r="AB52" s="145">
        <v>0</v>
      </c>
      <c r="AC52" s="146" t="s">
        <v>338</v>
      </c>
      <c r="AD52" s="145">
        <v>0</v>
      </c>
      <c r="AE52" s="146" t="s">
        <v>338</v>
      </c>
      <c r="AF52" s="145">
        <v>0</v>
      </c>
      <c r="AG52" s="146" t="s">
        <v>338</v>
      </c>
      <c r="AH52" s="145">
        <v>0</v>
      </c>
      <c r="AI52" s="146" t="s">
        <v>338</v>
      </c>
      <c r="AJ52" s="145">
        <v>0</v>
      </c>
      <c r="AK52" s="146" t="s">
        <v>338</v>
      </c>
      <c r="AL52" s="146" t="s">
        <v>338</v>
      </c>
      <c r="AM52" s="146" t="s">
        <v>338</v>
      </c>
      <c r="AN52" s="145">
        <v>0</v>
      </c>
      <c r="AO52" s="146" t="s">
        <v>338</v>
      </c>
      <c r="AP52" s="145">
        <v>0</v>
      </c>
      <c r="AQ52" s="146" t="s">
        <v>338</v>
      </c>
      <c r="AR52" s="145">
        <v>0</v>
      </c>
      <c r="AS52" s="146" t="s">
        <v>338</v>
      </c>
      <c r="AT52" s="145">
        <v>0</v>
      </c>
      <c r="AU52" s="146" t="s">
        <v>338</v>
      </c>
      <c r="AV52" s="145">
        <v>0</v>
      </c>
      <c r="AW52" s="146" t="s">
        <v>338</v>
      </c>
      <c r="AX52" s="145">
        <v>0</v>
      </c>
      <c r="AY52" s="146" t="s">
        <v>338</v>
      </c>
      <c r="AZ52" s="147">
        <v>3.5009999999999999</v>
      </c>
      <c r="BA52" s="130" t="s">
        <v>338</v>
      </c>
      <c r="BB52" s="145">
        <v>0</v>
      </c>
      <c r="BC52" s="146" t="s">
        <v>338</v>
      </c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</row>
    <row r="53" spans="1:82" s="148" customFormat="1" ht="39.75" customHeight="1">
      <c r="A53" s="279" t="s">
        <v>447</v>
      </c>
      <c r="B53" s="171" t="s">
        <v>428</v>
      </c>
      <c r="C53" s="144" t="s">
        <v>430</v>
      </c>
      <c r="D53" s="145">
        <v>0</v>
      </c>
      <c r="E53" s="146" t="s">
        <v>338</v>
      </c>
      <c r="F53" s="145">
        <v>0</v>
      </c>
      <c r="G53" s="146" t="s">
        <v>338</v>
      </c>
      <c r="H53" s="145">
        <v>0</v>
      </c>
      <c r="I53" s="146" t="s">
        <v>338</v>
      </c>
      <c r="J53" s="145">
        <v>0</v>
      </c>
      <c r="K53" s="146" t="s">
        <v>338</v>
      </c>
      <c r="L53" s="145">
        <v>0</v>
      </c>
      <c r="M53" s="146" t="s">
        <v>338</v>
      </c>
      <c r="N53" s="145">
        <v>0</v>
      </c>
      <c r="O53" s="146" t="s">
        <v>338</v>
      </c>
      <c r="P53" s="145">
        <v>0</v>
      </c>
      <c r="Q53" s="146" t="s">
        <v>338</v>
      </c>
      <c r="R53" s="145">
        <v>0</v>
      </c>
      <c r="S53" s="146" t="s">
        <v>338</v>
      </c>
      <c r="T53" s="145">
        <v>0</v>
      </c>
      <c r="U53" s="146" t="s">
        <v>338</v>
      </c>
      <c r="V53" s="145">
        <v>0</v>
      </c>
      <c r="W53" s="146" t="s">
        <v>338</v>
      </c>
      <c r="X53" s="145">
        <v>0</v>
      </c>
      <c r="Y53" s="130" t="s">
        <v>338</v>
      </c>
      <c r="Z53" s="145">
        <v>0</v>
      </c>
      <c r="AA53" s="146" t="s">
        <v>338</v>
      </c>
      <c r="AB53" s="145">
        <v>0</v>
      </c>
      <c r="AC53" s="146" t="s">
        <v>338</v>
      </c>
      <c r="AD53" s="145">
        <v>0</v>
      </c>
      <c r="AE53" s="146" t="s">
        <v>338</v>
      </c>
      <c r="AF53" s="145">
        <v>0</v>
      </c>
      <c r="AG53" s="146" t="s">
        <v>338</v>
      </c>
      <c r="AH53" s="145">
        <v>0</v>
      </c>
      <c r="AI53" s="146" t="s">
        <v>338</v>
      </c>
      <c r="AJ53" s="145">
        <v>0</v>
      </c>
      <c r="AK53" s="146" t="s">
        <v>338</v>
      </c>
      <c r="AL53" s="146" t="s">
        <v>338</v>
      </c>
      <c r="AM53" s="146" t="s">
        <v>338</v>
      </c>
      <c r="AN53" s="145">
        <v>0</v>
      </c>
      <c r="AO53" s="146" t="s">
        <v>338</v>
      </c>
      <c r="AP53" s="145">
        <v>0</v>
      </c>
      <c r="AQ53" s="146" t="s">
        <v>338</v>
      </c>
      <c r="AR53" s="145">
        <v>0</v>
      </c>
      <c r="AS53" s="146" t="s">
        <v>338</v>
      </c>
      <c r="AT53" s="145">
        <v>0</v>
      </c>
      <c r="AU53" s="146" t="s">
        <v>338</v>
      </c>
      <c r="AV53" s="145">
        <v>0</v>
      </c>
      <c r="AW53" s="146" t="s">
        <v>338</v>
      </c>
      <c r="AX53" s="145">
        <v>0</v>
      </c>
      <c r="AY53" s="146" t="s">
        <v>338</v>
      </c>
      <c r="AZ53" s="147">
        <v>0.65</v>
      </c>
      <c r="BA53" s="130" t="s">
        <v>338</v>
      </c>
      <c r="BB53" s="145">
        <v>0</v>
      </c>
      <c r="BC53" s="146" t="s">
        <v>338</v>
      </c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</row>
    <row r="54" spans="1:82" s="148" customFormat="1" ht="39.75" customHeight="1">
      <c r="A54" s="279" t="s">
        <v>507</v>
      </c>
      <c r="B54" s="171" t="s">
        <v>432</v>
      </c>
      <c r="C54" s="144" t="s">
        <v>433</v>
      </c>
      <c r="D54" s="130">
        <v>0</v>
      </c>
      <c r="E54" s="129" t="s">
        <v>338</v>
      </c>
      <c r="F54" s="130">
        <v>0</v>
      </c>
      <c r="G54" s="129" t="s">
        <v>338</v>
      </c>
      <c r="H54" s="130">
        <v>0</v>
      </c>
      <c r="I54" s="129" t="s">
        <v>338</v>
      </c>
      <c r="J54" s="130">
        <v>0</v>
      </c>
      <c r="K54" s="129" t="s">
        <v>338</v>
      </c>
      <c r="L54" s="130">
        <v>0</v>
      </c>
      <c r="M54" s="129" t="s">
        <v>338</v>
      </c>
      <c r="N54" s="130">
        <v>0</v>
      </c>
      <c r="O54" s="129" t="s">
        <v>338</v>
      </c>
      <c r="P54" s="130">
        <v>0</v>
      </c>
      <c r="Q54" s="129" t="s">
        <v>338</v>
      </c>
      <c r="R54" s="130">
        <v>0</v>
      </c>
      <c r="S54" s="129" t="s">
        <v>338</v>
      </c>
      <c r="T54" s="130">
        <v>0</v>
      </c>
      <c r="U54" s="129" t="s">
        <v>338</v>
      </c>
      <c r="V54" s="130">
        <v>0</v>
      </c>
      <c r="W54" s="129" t="s">
        <v>338</v>
      </c>
      <c r="X54" s="130">
        <v>0</v>
      </c>
      <c r="Y54" s="130" t="s">
        <v>338</v>
      </c>
      <c r="Z54" s="130">
        <v>0</v>
      </c>
      <c r="AA54" s="129" t="s">
        <v>338</v>
      </c>
      <c r="AB54" s="130">
        <v>0</v>
      </c>
      <c r="AC54" s="129" t="s">
        <v>338</v>
      </c>
      <c r="AD54" s="130">
        <v>0</v>
      </c>
      <c r="AE54" s="129" t="s">
        <v>338</v>
      </c>
      <c r="AF54" s="130">
        <v>0</v>
      </c>
      <c r="AG54" s="129" t="s">
        <v>338</v>
      </c>
      <c r="AH54" s="130">
        <v>0</v>
      </c>
      <c r="AI54" s="129" t="s">
        <v>338</v>
      </c>
      <c r="AJ54" s="130">
        <v>0</v>
      </c>
      <c r="AK54" s="129" t="s">
        <v>338</v>
      </c>
      <c r="AL54" s="129" t="s">
        <v>338</v>
      </c>
      <c r="AM54" s="129" t="s">
        <v>338</v>
      </c>
      <c r="AN54" s="130">
        <v>0</v>
      </c>
      <c r="AO54" s="129" t="s">
        <v>338</v>
      </c>
      <c r="AP54" s="130">
        <v>0</v>
      </c>
      <c r="AQ54" s="129" t="s">
        <v>338</v>
      </c>
      <c r="AR54" s="130">
        <v>0</v>
      </c>
      <c r="AS54" s="129" t="s">
        <v>338</v>
      </c>
      <c r="AT54" s="130">
        <v>0</v>
      </c>
      <c r="AU54" s="129" t="s">
        <v>338</v>
      </c>
      <c r="AV54" s="130">
        <v>0</v>
      </c>
      <c r="AW54" s="129" t="s">
        <v>338</v>
      </c>
      <c r="AX54" s="130">
        <v>0</v>
      </c>
      <c r="AY54" s="129" t="s">
        <v>338</v>
      </c>
      <c r="AZ54" s="130">
        <v>0</v>
      </c>
      <c r="BA54" s="130" t="s">
        <v>338</v>
      </c>
      <c r="BB54" s="130">
        <v>0</v>
      </c>
      <c r="BC54" s="129" t="s">
        <v>338</v>
      </c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</row>
    <row r="55" spans="1:82" s="148" customFormat="1" ht="39.75" customHeight="1">
      <c r="A55" s="279" t="s">
        <v>448</v>
      </c>
      <c r="B55" s="171" t="s">
        <v>432</v>
      </c>
      <c r="C55" s="144" t="s">
        <v>434</v>
      </c>
      <c r="D55" s="130">
        <v>0</v>
      </c>
      <c r="E55" s="129" t="s">
        <v>338</v>
      </c>
      <c r="F55" s="130">
        <v>0</v>
      </c>
      <c r="G55" s="129" t="s">
        <v>338</v>
      </c>
      <c r="H55" s="130">
        <v>0</v>
      </c>
      <c r="I55" s="129" t="s">
        <v>338</v>
      </c>
      <c r="J55" s="130">
        <v>0</v>
      </c>
      <c r="K55" s="129" t="s">
        <v>338</v>
      </c>
      <c r="L55" s="130">
        <v>0</v>
      </c>
      <c r="M55" s="129" t="s">
        <v>338</v>
      </c>
      <c r="N55" s="130">
        <v>0</v>
      </c>
      <c r="O55" s="129" t="s">
        <v>338</v>
      </c>
      <c r="P55" s="130">
        <v>0</v>
      </c>
      <c r="Q55" s="129" t="s">
        <v>338</v>
      </c>
      <c r="R55" s="130">
        <v>0</v>
      </c>
      <c r="S55" s="129" t="s">
        <v>338</v>
      </c>
      <c r="T55" s="130">
        <v>0</v>
      </c>
      <c r="U55" s="129" t="s">
        <v>338</v>
      </c>
      <c r="V55" s="130">
        <v>0</v>
      </c>
      <c r="W55" s="129" t="s">
        <v>338</v>
      </c>
      <c r="X55" s="130">
        <v>0</v>
      </c>
      <c r="Y55" s="130" t="s">
        <v>338</v>
      </c>
      <c r="Z55" s="130">
        <v>0</v>
      </c>
      <c r="AA55" s="129" t="s">
        <v>338</v>
      </c>
      <c r="AB55" s="130">
        <v>0</v>
      </c>
      <c r="AC55" s="129" t="s">
        <v>338</v>
      </c>
      <c r="AD55" s="130">
        <v>0</v>
      </c>
      <c r="AE55" s="129" t="s">
        <v>338</v>
      </c>
      <c r="AF55" s="130">
        <v>0</v>
      </c>
      <c r="AG55" s="129" t="s">
        <v>338</v>
      </c>
      <c r="AH55" s="130">
        <v>0</v>
      </c>
      <c r="AI55" s="129" t="s">
        <v>338</v>
      </c>
      <c r="AJ55" s="130">
        <v>0</v>
      </c>
      <c r="AK55" s="129" t="s">
        <v>338</v>
      </c>
      <c r="AL55" s="129" t="s">
        <v>338</v>
      </c>
      <c r="AM55" s="129" t="s">
        <v>338</v>
      </c>
      <c r="AN55" s="130">
        <v>0</v>
      </c>
      <c r="AO55" s="129" t="s">
        <v>338</v>
      </c>
      <c r="AP55" s="130">
        <v>0</v>
      </c>
      <c r="AQ55" s="129" t="s">
        <v>338</v>
      </c>
      <c r="AR55" s="130">
        <v>0</v>
      </c>
      <c r="AS55" s="129" t="s">
        <v>338</v>
      </c>
      <c r="AT55" s="130">
        <v>0</v>
      </c>
      <c r="AU55" s="129" t="s">
        <v>338</v>
      </c>
      <c r="AV55" s="130">
        <v>0</v>
      </c>
      <c r="AW55" s="129" t="s">
        <v>338</v>
      </c>
      <c r="AX55" s="130">
        <v>0</v>
      </c>
      <c r="AY55" s="129" t="s">
        <v>338</v>
      </c>
      <c r="AZ55" s="130">
        <v>0</v>
      </c>
      <c r="BA55" s="130" t="s">
        <v>338</v>
      </c>
      <c r="BB55" s="130">
        <v>0</v>
      </c>
      <c r="BC55" s="129" t="s">
        <v>338</v>
      </c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</row>
    <row r="56" spans="1:82" s="148" customFormat="1" ht="39.75" customHeight="1">
      <c r="A56" s="279" t="s">
        <v>508</v>
      </c>
      <c r="B56" s="171" t="s">
        <v>435</v>
      </c>
      <c r="C56" s="144" t="s">
        <v>436</v>
      </c>
      <c r="D56" s="130">
        <v>0</v>
      </c>
      <c r="E56" s="129" t="s">
        <v>338</v>
      </c>
      <c r="F56" s="130">
        <v>0</v>
      </c>
      <c r="G56" s="129" t="s">
        <v>338</v>
      </c>
      <c r="H56" s="130">
        <v>0</v>
      </c>
      <c r="I56" s="129" t="s">
        <v>338</v>
      </c>
      <c r="J56" s="130">
        <v>0</v>
      </c>
      <c r="K56" s="129" t="s">
        <v>338</v>
      </c>
      <c r="L56" s="130">
        <v>0</v>
      </c>
      <c r="M56" s="129" t="s">
        <v>338</v>
      </c>
      <c r="N56" s="130">
        <v>0</v>
      </c>
      <c r="O56" s="129" t="s">
        <v>338</v>
      </c>
      <c r="P56" s="130">
        <v>0</v>
      </c>
      <c r="Q56" s="129" t="s">
        <v>338</v>
      </c>
      <c r="R56" s="130">
        <v>0</v>
      </c>
      <c r="S56" s="129" t="s">
        <v>338</v>
      </c>
      <c r="T56" s="130">
        <v>0</v>
      </c>
      <c r="U56" s="129" t="s">
        <v>338</v>
      </c>
      <c r="V56" s="130">
        <v>0</v>
      </c>
      <c r="W56" s="129" t="s">
        <v>338</v>
      </c>
      <c r="X56" s="130">
        <v>0</v>
      </c>
      <c r="Y56" s="130" t="s">
        <v>338</v>
      </c>
      <c r="Z56" s="130">
        <v>0</v>
      </c>
      <c r="AA56" s="129" t="s">
        <v>338</v>
      </c>
      <c r="AB56" s="130">
        <v>0</v>
      </c>
      <c r="AC56" s="129" t="s">
        <v>338</v>
      </c>
      <c r="AD56" s="130">
        <v>0</v>
      </c>
      <c r="AE56" s="129" t="s">
        <v>338</v>
      </c>
      <c r="AF56" s="130">
        <v>0</v>
      </c>
      <c r="AG56" s="129" t="s">
        <v>338</v>
      </c>
      <c r="AH56" s="130">
        <v>0</v>
      </c>
      <c r="AI56" s="129" t="s">
        <v>338</v>
      </c>
      <c r="AJ56" s="130">
        <v>0</v>
      </c>
      <c r="AK56" s="129" t="s">
        <v>338</v>
      </c>
      <c r="AL56" s="129" t="s">
        <v>338</v>
      </c>
      <c r="AM56" s="129" t="s">
        <v>338</v>
      </c>
      <c r="AN56" s="130">
        <v>0</v>
      </c>
      <c r="AO56" s="129" t="s">
        <v>338</v>
      </c>
      <c r="AP56" s="130">
        <v>0</v>
      </c>
      <c r="AQ56" s="129" t="s">
        <v>338</v>
      </c>
      <c r="AR56" s="130">
        <v>0</v>
      </c>
      <c r="AS56" s="129" t="s">
        <v>338</v>
      </c>
      <c r="AT56" s="130">
        <v>0</v>
      </c>
      <c r="AU56" s="129" t="s">
        <v>338</v>
      </c>
      <c r="AV56" s="130">
        <v>0</v>
      </c>
      <c r="AW56" s="129" t="s">
        <v>338</v>
      </c>
      <c r="AX56" s="130">
        <v>0</v>
      </c>
      <c r="AY56" s="129" t="s">
        <v>338</v>
      </c>
      <c r="AZ56" s="130">
        <v>0</v>
      </c>
      <c r="BA56" s="130" t="s">
        <v>338</v>
      </c>
      <c r="BB56" s="130">
        <v>0</v>
      </c>
      <c r="BC56" s="129" t="s">
        <v>338</v>
      </c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</row>
    <row r="57" spans="1:82" s="148" customFormat="1" ht="39.75" customHeight="1">
      <c r="A57" s="279" t="s">
        <v>509</v>
      </c>
      <c r="B57" s="171" t="s">
        <v>435</v>
      </c>
      <c r="C57" s="144" t="s">
        <v>437</v>
      </c>
      <c r="D57" s="130">
        <v>0</v>
      </c>
      <c r="E57" s="129" t="s">
        <v>338</v>
      </c>
      <c r="F57" s="130">
        <v>0</v>
      </c>
      <c r="G57" s="129" t="s">
        <v>338</v>
      </c>
      <c r="H57" s="130">
        <v>0</v>
      </c>
      <c r="I57" s="129" t="s">
        <v>338</v>
      </c>
      <c r="J57" s="130">
        <v>0</v>
      </c>
      <c r="K57" s="129" t="s">
        <v>338</v>
      </c>
      <c r="L57" s="130">
        <v>0</v>
      </c>
      <c r="M57" s="129" t="s">
        <v>338</v>
      </c>
      <c r="N57" s="130">
        <v>0</v>
      </c>
      <c r="O57" s="129" t="s">
        <v>338</v>
      </c>
      <c r="P57" s="130">
        <v>0</v>
      </c>
      <c r="Q57" s="129" t="s">
        <v>338</v>
      </c>
      <c r="R57" s="130">
        <v>0</v>
      </c>
      <c r="S57" s="129" t="s">
        <v>338</v>
      </c>
      <c r="T57" s="130">
        <v>0</v>
      </c>
      <c r="U57" s="129" t="s">
        <v>338</v>
      </c>
      <c r="V57" s="130">
        <v>0</v>
      </c>
      <c r="W57" s="129" t="s">
        <v>338</v>
      </c>
      <c r="X57" s="130">
        <v>0</v>
      </c>
      <c r="Y57" s="130" t="s">
        <v>338</v>
      </c>
      <c r="Z57" s="130">
        <v>0</v>
      </c>
      <c r="AA57" s="129" t="s">
        <v>338</v>
      </c>
      <c r="AB57" s="130">
        <v>0</v>
      </c>
      <c r="AC57" s="129" t="s">
        <v>338</v>
      </c>
      <c r="AD57" s="130">
        <v>0</v>
      </c>
      <c r="AE57" s="129" t="s">
        <v>338</v>
      </c>
      <c r="AF57" s="130">
        <v>0</v>
      </c>
      <c r="AG57" s="129" t="s">
        <v>338</v>
      </c>
      <c r="AH57" s="130">
        <v>0</v>
      </c>
      <c r="AI57" s="129" t="s">
        <v>338</v>
      </c>
      <c r="AJ57" s="130">
        <v>0</v>
      </c>
      <c r="AK57" s="129" t="s">
        <v>338</v>
      </c>
      <c r="AL57" s="129" t="s">
        <v>338</v>
      </c>
      <c r="AM57" s="129" t="s">
        <v>338</v>
      </c>
      <c r="AN57" s="130">
        <v>0</v>
      </c>
      <c r="AO57" s="129" t="s">
        <v>338</v>
      </c>
      <c r="AP57" s="130">
        <v>0</v>
      </c>
      <c r="AQ57" s="129" t="s">
        <v>338</v>
      </c>
      <c r="AR57" s="130">
        <v>0</v>
      </c>
      <c r="AS57" s="129" t="s">
        <v>338</v>
      </c>
      <c r="AT57" s="130">
        <v>0</v>
      </c>
      <c r="AU57" s="129" t="s">
        <v>338</v>
      </c>
      <c r="AV57" s="130">
        <v>0</v>
      </c>
      <c r="AW57" s="129" t="s">
        <v>338</v>
      </c>
      <c r="AX57" s="130">
        <v>0</v>
      </c>
      <c r="AY57" s="129" t="s">
        <v>338</v>
      </c>
      <c r="AZ57" s="130">
        <v>0</v>
      </c>
      <c r="BA57" s="130" t="s">
        <v>338</v>
      </c>
      <c r="BB57" s="130">
        <v>0</v>
      </c>
      <c r="BC57" s="129" t="s">
        <v>338</v>
      </c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</row>
    <row r="58" spans="1:82" s="131" customFormat="1" ht="38.25" customHeight="1">
      <c r="A58" s="138" t="s">
        <v>384</v>
      </c>
      <c r="B58" s="139" t="s">
        <v>385</v>
      </c>
      <c r="C58" s="126" t="s">
        <v>338</v>
      </c>
      <c r="D58" s="125">
        <v>0</v>
      </c>
      <c r="E58" s="126" t="s">
        <v>338</v>
      </c>
      <c r="F58" s="125">
        <v>0</v>
      </c>
      <c r="G58" s="126" t="s">
        <v>338</v>
      </c>
      <c r="H58" s="125">
        <v>0</v>
      </c>
      <c r="I58" s="126" t="s">
        <v>338</v>
      </c>
      <c r="J58" s="125">
        <v>0</v>
      </c>
      <c r="K58" s="126" t="s">
        <v>338</v>
      </c>
      <c r="L58" s="125">
        <v>0</v>
      </c>
      <c r="M58" s="126" t="s">
        <v>338</v>
      </c>
      <c r="N58" s="125">
        <v>0</v>
      </c>
      <c r="O58" s="126" t="s">
        <v>338</v>
      </c>
      <c r="P58" s="125">
        <v>0</v>
      </c>
      <c r="Q58" s="126" t="s">
        <v>338</v>
      </c>
      <c r="R58" s="125">
        <v>0</v>
      </c>
      <c r="S58" s="126" t="s">
        <v>338</v>
      </c>
      <c r="T58" s="125">
        <v>0</v>
      </c>
      <c r="U58" s="126" t="s">
        <v>338</v>
      </c>
      <c r="V58" s="125">
        <v>0</v>
      </c>
      <c r="W58" s="126" t="s">
        <v>338</v>
      </c>
      <c r="X58" s="125">
        <v>0</v>
      </c>
      <c r="Y58" s="125" t="s">
        <v>338</v>
      </c>
      <c r="Z58" s="125">
        <v>0</v>
      </c>
      <c r="AA58" s="126" t="s">
        <v>338</v>
      </c>
      <c r="AB58" s="125">
        <v>0</v>
      </c>
      <c r="AC58" s="126" t="s">
        <v>338</v>
      </c>
      <c r="AD58" s="125">
        <v>0</v>
      </c>
      <c r="AE58" s="126" t="s">
        <v>338</v>
      </c>
      <c r="AF58" s="125">
        <v>0</v>
      </c>
      <c r="AG58" s="126" t="s">
        <v>338</v>
      </c>
      <c r="AH58" s="125">
        <v>0</v>
      </c>
      <c r="AI58" s="126" t="s">
        <v>338</v>
      </c>
      <c r="AJ58" s="125">
        <v>0</v>
      </c>
      <c r="AK58" s="126" t="s">
        <v>338</v>
      </c>
      <c r="AL58" s="126" t="s">
        <v>338</v>
      </c>
      <c r="AM58" s="126" t="s">
        <v>338</v>
      </c>
      <c r="AN58" s="125">
        <v>0</v>
      </c>
      <c r="AO58" s="126" t="s">
        <v>338</v>
      </c>
      <c r="AP58" s="125">
        <v>0</v>
      </c>
      <c r="AQ58" s="126" t="s">
        <v>338</v>
      </c>
      <c r="AR58" s="125">
        <v>0</v>
      </c>
      <c r="AS58" s="126" t="s">
        <v>338</v>
      </c>
      <c r="AT58" s="125">
        <v>0</v>
      </c>
      <c r="AU58" s="126" t="s">
        <v>338</v>
      </c>
      <c r="AV58" s="125">
        <v>0</v>
      </c>
      <c r="AW58" s="126" t="s">
        <v>338</v>
      </c>
      <c r="AX58" s="125">
        <v>0</v>
      </c>
      <c r="AY58" s="126" t="s">
        <v>338</v>
      </c>
      <c r="AZ58" s="125">
        <v>0</v>
      </c>
      <c r="BA58" s="125" t="s">
        <v>338</v>
      </c>
      <c r="BB58" s="125">
        <v>0</v>
      </c>
      <c r="BC58" s="126" t="s">
        <v>338</v>
      </c>
    </row>
    <row r="59" spans="1:82" s="137" customFormat="1" ht="42" customHeight="1">
      <c r="A59" s="133" t="s">
        <v>177</v>
      </c>
      <c r="B59" s="134" t="s">
        <v>386</v>
      </c>
      <c r="C59" s="135" t="s">
        <v>338</v>
      </c>
      <c r="D59" s="136">
        <v>0</v>
      </c>
      <c r="E59" s="135" t="s">
        <v>338</v>
      </c>
      <c r="F59" s="136">
        <v>0</v>
      </c>
      <c r="G59" s="135" t="s">
        <v>338</v>
      </c>
      <c r="H59" s="136">
        <v>0</v>
      </c>
      <c r="I59" s="135" t="s">
        <v>338</v>
      </c>
      <c r="J59" s="136">
        <v>0</v>
      </c>
      <c r="K59" s="135" t="s">
        <v>338</v>
      </c>
      <c r="L59" s="136">
        <v>0</v>
      </c>
      <c r="M59" s="135" t="s">
        <v>338</v>
      </c>
      <c r="N59" s="136">
        <v>0</v>
      </c>
      <c r="O59" s="135" t="s">
        <v>338</v>
      </c>
      <c r="P59" s="136">
        <v>0</v>
      </c>
      <c r="Q59" s="135" t="s">
        <v>338</v>
      </c>
      <c r="R59" s="136">
        <v>0</v>
      </c>
      <c r="S59" s="135" t="s">
        <v>338</v>
      </c>
      <c r="T59" s="136">
        <v>0</v>
      </c>
      <c r="U59" s="135" t="s">
        <v>338</v>
      </c>
      <c r="V59" s="136">
        <v>0</v>
      </c>
      <c r="W59" s="135" t="s">
        <v>338</v>
      </c>
      <c r="X59" s="136">
        <v>0</v>
      </c>
      <c r="Y59" s="130" t="s">
        <v>338</v>
      </c>
      <c r="Z59" s="136">
        <v>0</v>
      </c>
      <c r="AA59" s="135" t="s">
        <v>338</v>
      </c>
      <c r="AB59" s="136">
        <v>0</v>
      </c>
      <c r="AC59" s="135" t="s">
        <v>338</v>
      </c>
      <c r="AD59" s="136">
        <v>0</v>
      </c>
      <c r="AE59" s="135" t="s">
        <v>338</v>
      </c>
      <c r="AF59" s="136">
        <v>0</v>
      </c>
      <c r="AG59" s="135" t="s">
        <v>338</v>
      </c>
      <c r="AH59" s="136">
        <v>0</v>
      </c>
      <c r="AI59" s="135" t="s">
        <v>338</v>
      </c>
      <c r="AJ59" s="136">
        <v>0</v>
      </c>
      <c r="AK59" s="135" t="s">
        <v>338</v>
      </c>
      <c r="AL59" s="135" t="s">
        <v>338</v>
      </c>
      <c r="AM59" s="135" t="s">
        <v>338</v>
      </c>
      <c r="AN59" s="136">
        <v>0</v>
      </c>
      <c r="AO59" s="135" t="s">
        <v>338</v>
      </c>
      <c r="AP59" s="136">
        <v>0</v>
      </c>
      <c r="AQ59" s="135" t="s">
        <v>338</v>
      </c>
      <c r="AR59" s="136">
        <v>0</v>
      </c>
      <c r="AS59" s="135" t="s">
        <v>338</v>
      </c>
      <c r="AT59" s="136">
        <v>0</v>
      </c>
      <c r="AU59" s="135" t="s">
        <v>338</v>
      </c>
      <c r="AV59" s="136">
        <v>0</v>
      </c>
      <c r="AW59" s="135" t="s">
        <v>338</v>
      </c>
      <c r="AX59" s="136">
        <v>0</v>
      </c>
      <c r="AY59" s="135" t="s">
        <v>338</v>
      </c>
      <c r="AZ59" s="136">
        <v>0</v>
      </c>
      <c r="BA59" s="130" t="s">
        <v>338</v>
      </c>
      <c r="BB59" s="136">
        <v>0</v>
      </c>
      <c r="BC59" s="135" t="s">
        <v>338</v>
      </c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</row>
    <row r="60" spans="1:82" s="116" customFormat="1" ht="35.25" customHeight="1">
      <c r="A60" s="138" t="s">
        <v>178</v>
      </c>
      <c r="B60" s="139" t="s">
        <v>387</v>
      </c>
      <c r="C60" s="126" t="s">
        <v>338</v>
      </c>
      <c r="D60" s="125">
        <v>0</v>
      </c>
      <c r="E60" s="126" t="s">
        <v>338</v>
      </c>
      <c r="F60" s="125">
        <v>0</v>
      </c>
      <c r="G60" s="126" t="s">
        <v>338</v>
      </c>
      <c r="H60" s="125">
        <v>0</v>
      </c>
      <c r="I60" s="126" t="s">
        <v>338</v>
      </c>
      <c r="J60" s="125">
        <v>0</v>
      </c>
      <c r="K60" s="126" t="s">
        <v>338</v>
      </c>
      <c r="L60" s="125">
        <v>0</v>
      </c>
      <c r="M60" s="126" t="s">
        <v>338</v>
      </c>
      <c r="N60" s="125">
        <v>0</v>
      </c>
      <c r="O60" s="126" t="s">
        <v>338</v>
      </c>
      <c r="P60" s="125">
        <v>0</v>
      </c>
      <c r="Q60" s="126" t="s">
        <v>338</v>
      </c>
      <c r="R60" s="125">
        <v>0</v>
      </c>
      <c r="S60" s="126" t="s">
        <v>338</v>
      </c>
      <c r="T60" s="125">
        <v>0</v>
      </c>
      <c r="U60" s="126" t="s">
        <v>338</v>
      </c>
      <c r="V60" s="125">
        <v>0</v>
      </c>
      <c r="W60" s="126" t="s">
        <v>338</v>
      </c>
      <c r="X60" s="125">
        <v>0</v>
      </c>
      <c r="Y60" s="130" t="s">
        <v>338</v>
      </c>
      <c r="Z60" s="125">
        <v>0</v>
      </c>
      <c r="AA60" s="126" t="s">
        <v>338</v>
      </c>
      <c r="AB60" s="125">
        <v>0</v>
      </c>
      <c r="AC60" s="126" t="s">
        <v>338</v>
      </c>
      <c r="AD60" s="125">
        <v>0</v>
      </c>
      <c r="AE60" s="126" t="s">
        <v>338</v>
      </c>
      <c r="AF60" s="125">
        <v>0</v>
      </c>
      <c r="AG60" s="126" t="s">
        <v>338</v>
      </c>
      <c r="AH60" s="125">
        <v>0</v>
      </c>
      <c r="AI60" s="126" t="s">
        <v>338</v>
      </c>
      <c r="AJ60" s="125">
        <v>0</v>
      </c>
      <c r="AK60" s="126" t="s">
        <v>338</v>
      </c>
      <c r="AL60" s="126" t="s">
        <v>338</v>
      </c>
      <c r="AM60" s="126" t="s">
        <v>338</v>
      </c>
      <c r="AN60" s="125">
        <v>0</v>
      </c>
      <c r="AO60" s="126" t="s">
        <v>338</v>
      </c>
      <c r="AP60" s="125">
        <v>0</v>
      </c>
      <c r="AQ60" s="126" t="s">
        <v>338</v>
      </c>
      <c r="AR60" s="125">
        <v>0</v>
      </c>
      <c r="AS60" s="126" t="s">
        <v>338</v>
      </c>
      <c r="AT60" s="125">
        <v>0</v>
      </c>
      <c r="AU60" s="126" t="s">
        <v>338</v>
      </c>
      <c r="AV60" s="125">
        <v>0</v>
      </c>
      <c r="AW60" s="126" t="s">
        <v>338</v>
      </c>
      <c r="AX60" s="125">
        <v>0</v>
      </c>
      <c r="AY60" s="126" t="s">
        <v>338</v>
      </c>
      <c r="AZ60" s="125">
        <v>0</v>
      </c>
      <c r="BA60" s="130" t="s">
        <v>338</v>
      </c>
      <c r="BB60" s="125">
        <v>0</v>
      </c>
      <c r="BC60" s="126" t="s">
        <v>338</v>
      </c>
    </row>
    <row r="61" spans="1:82" s="520" customFormat="1" ht="48.75" customHeight="1">
      <c r="A61" s="138" t="s">
        <v>179</v>
      </c>
      <c r="B61" s="139" t="s">
        <v>388</v>
      </c>
      <c r="C61" s="126" t="s">
        <v>338</v>
      </c>
      <c r="D61" s="125">
        <v>0</v>
      </c>
      <c r="E61" s="126" t="s">
        <v>338</v>
      </c>
      <c r="F61" s="125">
        <v>0</v>
      </c>
      <c r="G61" s="126" t="s">
        <v>338</v>
      </c>
      <c r="H61" s="125">
        <v>0</v>
      </c>
      <c r="I61" s="126" t="s">
        <v>338</v>
      </c>
      <c r="J61" s="125">
        <v>0</v>
      </c>
      <c r="K61" s="126" t="s">
        <v>338</v>
      </c>
      <c r="L61" s="125">
        <v>0</v>
      </c>
      <c r="M61" s="126" t="s">
        <v>338</v>
      </c>
      <c r="N61" s="125">
        <v>0</v>
      </c>
      <c r="O61" s="126" t="s">
        <v>338</v>
      </c>
      <c r="P61" s="125">
        <v>0</v>
      </c>
      <c r="Q61" s="126" t="s">
        <v>338</v>
      </c>
      <c r="R61" s="125">
        <v>0</v>
      </c>
      <c r="S61" s="126" t="s">
        <v>338</v>
      </c>
      <c r="T61" s="125">
        <v>0</v>
      </c>
      <c r="U61" s="126" t="s">
        <v>338</v>
      </c>
      <c r="V61" s="125">
        <v>0</v>
      </c>
      <c r="W61" s="126" t="s">
        <v>338</v>
      </c>
      <c r="X61" s="125">
        <v>0</v>
      </c>
      <c r="Y61" s="125" t="s">
        <v>338</v>
      </c>
      <c r="Z61" s="125">
        <v>0</v>
      </c>
      <c r="AA61" s="126" t="s">
        <v>338</v>
      </c>
      <c r="AB61" s="125">
        <v>0</v>
      </c>
      <c r="AC61" s="126" t="s">
        <v>338</v>
      </c>
      <c r="AD61" s="125">
        <v>0</v>
      </c>
      <c r="AE61" s="126" t="s">
        <v>338</v>
      </c>
      <c r="AF61" s="125">
        <v>0</v>
      </c>
      <c r="AG61" s="126" t="s">
        <v>338</v>
      </c>
      <c r="AH61" s="125">
        <v>0</v>
      </c>
      <c r="AI61" s="126" t="s">
        <v>338</v>
      </c>
      <c r="AJ61" s="125">
        <v>0</v>
      </c>
      <c r="AK61" s="126" t="s">
        <v>338</v>
      </c>
      <c r="AL61" s="126" t="s">
        <v>338</v>
      </c>
      <c r="AM61" s="126" t="s">
        <v>338</v>
      </c>
      <c r="AN61" s="125">
        <v>0</v>
      </c>
      <c r="AO61" s="126" t="s">
        <v>338</v>
      </c>
      <c r="AP61" s="125">
        <v>0</v>
      </c>
      <c r="AQ61" s="126" t="s">
        <v>338</v>
      </c>
      <c r="AR61" s="125">
        <v>0</v>
      </c>
      <c r="AS61" s="126" t="s">
        <v>338</v>
      </c>
      <c r="AT61" s="125">
        <v>0</v>
      </c>
      <c r="AU61" s="126" t="s">
        <v>338</v>
      </c>
      <c r="AV61" s="125">
        <v>0</v>
      </c>
      <c r="AW61" s="126" t="s">
        <v>338</v>
      </c>
      <c r="AX61" s="125">
        <v>0</v>
      </c>
      <c r="AY61" s="126" t="s">
        <v>338</v>
      </c>
      <c r="AZ61" s="125">
        <v>0</v>
      </c>
      <c r="BA61" s="125" t="s">
        <v>338</v>
      </c>
      <c r="BB61" s="125">
        <v>0</v>
      </c>
      <c r="BC61" s="126" t="s">
        <v>338</v>
      </c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</row>
    <row r="62" spans="1:82" s="131" customFormat="1" ht="33.75" customHeight="1">
      <c r="A62" s="138" t="s">
        <v>389</v>
      </c>
      <c r="B62" s="139" t="s">
        <v>390</v>
      </c>
      <c r="C62" s="126" t="s">
        <v>338</v>
      </c>
      <c r="D62" s="125">
        <v>0</v>
      </c>
      <c r="E62" s="126" t="s">
        <v>338</v>
      </c>
      <c r="F62" s="125">
        <v>0</v>
      </c>
      <c r="G62" s="126" t="s">
        <v>338</v>
      </c>
      <c r="H62" s="125">
        <v>0</v>
      </c>
      <c r="I62" s="126" t="s">
        <v>338</v>
      </c>
      <c r="J62" s="125">
        <v>0</v>
      </c>
      <c r="K62" s="126" t="s">
        <v>338</v>
      </c>
      <c r="L62" s="125">
        <v>0</v>
      </c>
      <c r="M62" s="126" t="s">
        <v>338</v>
      </c>
      <c r="N62" s="125">
        <v>0</v>
      </c>
      <c r="O62" s="126" t="s">
        <v>338</v>
      </c>
      <c r="P62" s="125">
        <v>0</v>
      </c>
      <c r="Q62" s="126" t="s">
        <v>338</v>
      </c>
      <c r="R62" s="125">
        <v>0</v>
      </c>
      <c r="S62" s="126" t="s">
        <v>338</v>
      </c>
      <c r="T62" s="125">
        <v>0</v>
      </c>
      <c r="U62" s="126" t="s">
        <v>338</v>
      </c>
      <c r="V62" s="125">
        <v>0</v>
      </c>
      <c r="W62" s="126" t="s">
        <v>338</v>
      </c>
      <c r="X62" s="125">
        <v>0</v>
      </c>
      <c r="Y62" s="125" t="s">
        <v>338</v>
      </c>
      <c r="Z62" s="125">
        <v>0</v>
      </c>
      <c r="AA62" s="126" t="s">
        <v>338</v>
      </c>
      <c r="AB62" s="125">
        <v>0</v>
      </c>
      <c r="AC62" s="126" t="s">
        <v>338</v>
      </c>
      <c r="AD62" s="125">
        <v>0</v>
      </c>
      <c r="AE62" s="126" t="s">
        <v>338</v>
      </c>
      <c r="AF62" s="125">
        <v>0</v>
      </c>
      <c r="AG62" s="126" t="s">
        <v>338</v>
      </c>
      <c r="AH62" s="125">
        <v>0</v>
      </c>
      <c r="AI62" s="126" t="s">
        <v>338</v>
      </c>
      <c r="AJ62" s="125">
        <v>0</v>
      </c>
      <c r="AK62" s="126" t="s">
        <v>338</v>
      </c>
      <c r="AL62" s="126" t="s">
        <v>338</v>
      </c>
      <c r="AM62" s="126" t="s">
        <v>338</v>
      </c>
      <c r="AN62" s="125">
        <v>0</v>
      </c>
      <c r="AO62" s="126" t="s">
        <v>338</v>
      </c>
      <c r="AP62" s="125">
        <v>0</v>
      </c>
      <c r="AQ62" s="126" t="s">
        <v>338</v>
      </c>
      <c r="AR62" s="125">
        <v>0</v>
      </c>
      <c r="AS62" s="126" t="s">
        <v>338</v>
      </c>
      <c r="AT62" s="125">
        <v>0</v>
      </c>
      <c r="AU62" s="126" t="s">
        <v>338</v>
      </c>
      <c r="AV62" s="125">
        <v>0</v>
      </c>
      <c r="AW62" s="126" t="s">
        <v>338</v>
      </c>
      <c r="AX62" s="125">
        <v>0</v>
      </c>
      <c r="AY62" s="126" t="s">
        <v>338</v>
      </c>
      <c r="AZ62" s="125">
        <v>0</v>
      </c>
      <c r="BA62" s="125" t="s">
        <v>338</v>
      </c>
      <c r="BB62" s="125">
        <v>0</v>
      </c>
      <c r="BC62" s="126" t="s">
        <v>338</v>
      </c>
    </row>
    <row r="63" spans="1:82" s="131" customFormat="1" ht="47.25" customHeight="1">
      <c r="A63" s="138" t="s">
        <v>391</v>
      </c>
      <c r="B63" s="139" t="s">
        <v>392</v>
      </c>
      <c r="C63" s="126" t="s">
        <v>338</v>
      </c>
      <c r="D63" s="125">
        <v>0</v>
      </c>
      <c r="E63" s="126" t="s">
        <v>338</v>
      </c>
      <c r="F63" s="125">
        <v>0</v>
      </c>
      <c r="G63" s="126" t="s">
        <v>338</v>
      </c>
      <c r="H63" s="125">
        <v>0</v>
      </c>
      <c r="I63" s="126" t="s">
        <v>338</v>
      </c>
      <c r="J63" s="125">
        <v>0</v>
      </c>
      <c r="K63" s="126" t="s">
        <v>338</v>
      </c>
      <c r="L63" s="125">
        <v>0</v>
      </c>
      <c r="M63" s="126" t="s">
        <v>338</v>
      </c>
      <c r="N63" s="125">
        <v>0</v>
      </c>
      <c r="O63" s="126" t="s">
        <v>338</v>
      </c>
      <c r="P63" s="125">
        <v>0</v>
      </c>
      <c r="Q63" s="126" t="s">
        <v>338</v>
      </c>
      <c r="R63" s="125">
        <v>0</v>
      </c>
      <c r="S63" s="126" t="s">
        <v>338</v>
      </c>
      <c r="T63" s="125">
        <v>0</v>
      </c>
      <c r="U63" s="126" t="s">
        <v>338</v>
      </c>
      <c r="V63" s="125">
        <v>0</v>
      </c>
      <c r="W63" s="126" t="s">
        <v>338</v>
      </c>
      <c r="X63" s="125">
        <v>0</v>
      </c>
      <c r="Y63" s="125" t="s">
        <v>338</v>
      </c>
      <c r="Z63" s="125">
        <v>0</v>
      </c>
      <c r="AA63" s="126" t="s">
        <v>338</v>
      </c>
      <c r="AB63" s="125">
        <v>0</v>
      </c>
      <c r="AC63" s="126" t="s">
        <v>338</v>
      </c>
      <c r="AD63" s="125">
        <v>0</v>
      </c>
      <c r="AE63" s="126" t="s">
        <v>338</v>
      </c>
      <c r="AF63" s="125">
        <v>0</v>
      </c>
      <c r="AG63" s="126" t="s">
        <v>338</v>
      </c>
      <c r="AH63" s="125">
        <v>0</v>
      </c>
      <c r="AI63" s="126" t="s">
        <v>338</v>
      </c>
      <c r="AJ63" s="125">
        <v>0</v>
      </c>
      <c r="AK63" s="126" t="s">
        <v>338</v>
      </c>
      <c r="AL63" s="126" t="s">
        <v>338</v>
      </c>
      <c r="AM63" s="126" t="s">
        <v>338</v>
      </c>
      <c r="AN63" s="125">
        <v>0</v>
      </c>
      <c r="AO63" s="126" t="s">
        <v>338</v>
      </c>
      <c r="AP63" s="125">
        <v>0</v>
      </c>
      <c r="AQ63" s="126" t="s">
        <v>338</v>
      </c>
      <c r="AR63" s="125">
        <v>0</v>
      </c>
      <c r="AS63" s="126" t="s">
        <v>338</v>
      </c>
      <c r="AT63" s="125">
        <v>0</v>
      </c>
      <c r="AU63" s="126" t="s">
        <v>338</v>
      </c>
      <c r="AV63" s="125">
        <v>0</v>
      </c>
      <c r="AW63" s="126" t="s">
        <v>338</v>
      </c>
      <c r="AX63" s="125">
        <v>0</v>
      </c>
      <c r="AY63" s="126" t="s">
        <v>338</v>
      </c>
      <c r="AZ63" s="125">
        <v>0</v>
      </c>
      <c r="BA63" s="125" t="s">
        <v>338</v>
      </c>
      <c r="BB63" s="125">
        <v>0</v>
      </c>
      <c r="BC63" s="126" t="s">
        <v>338</v>
      </c>
    </row>
    <row r="64" spans="1:82" s="131" customFormat="1" ht="36.75" customHeight="1">
      <c r="A64" s="138" t="s">
        <v>393</v>
      </c>
      <c r="B64" s="139" t="s">
        <v>394</v>
      </c>
      <c r="C64" s="126" t="s">
        <v>338</v>
      </c>
      <c r="D64" s="125">
        <v>0</v>
      </c>
      <c r="E64" s="126" t="s">
        <v>338</v>
      </c>
      <c r="F64" s="125">
        <v>0</v>
      </c>
      <c r="G64" s="126" t="s">
        <v>338</v>
      </c>
      <c r="H64" s="125">
        <v>0</v>
      </c>
      <c r="I64" s="126" t="s">
        <v>338</v>
      </c>
      <c r="J64" s="125">
        <v>0</v>
      </c>
      <c r="K64" s="126" t="s">
        <v>338</v>
      </c>
      <c r="L64" s="125">
        <v>0</v>
      </c>
      <c r="M64" s="126" t="s">
        <v>338</v>
      </c>
      <c r="N64" s="125">
        <v>0</v>
      </c>
      <c r="O64" s="126" t="s">
        <v>338</v>
      </c>
      <c r="P64" s="125">
        <v>0</v>
      </c>
      <c r="Q64" s="126" t="s">
        <v>338</v>
      </c>
      <c r="R64" s="125">
        <v>0</v>
      </c>
      <c r="S64" s="126" t="s">
        <v>338</v>
      </c>
      <c r="T64" s="125">
        <v>0</v>
      </c>
      <c r="U64" s="126" t="s">
        <v>338</v>
      </c>
      <c r="V64" s="125">
        <v>0</v>
      </c>
      <c r="W64" s="126" t="s">
        <v>338</v>
      </c>
      <c r="X64" s="125">
        <v>0</v>
      </c>
      <c r="Y64" s="125" t="s">
        <v>338</v>
      </c>
      <c r="Z64" s="125">
        <v>0</v>
      </c>
      <c r="AA64" s="126" t="s">
        <v>338</v>
      </c>
      <c r="AB64" s="125">
        <v>0</v>
      </c>
      <c r="AC64" s="126" t="s">
        <v>338</v>
      </c>
      <c r="AD64" s="125">
        <v>0</v>
      </c>
      <c r="AE64" s="126" t="s">
        <v>338</v>
      </c>
      <c r="AF64" s="125">
        <v>0</v>
      </c>
      <c r="AG64" s="126" t="s">
        <v>338</v>
      </c>
      <c r="AH64" s="125">
        <v>0</v>
      </c>
      <c r="AI64" s="126" t="s">
        <v>338</v>
      </c>
      <c r="AJ64" s="125">
        <v>0</v>
      </c>
      <c r="AK64" s="126" t="s">
        <v>338</v>
      </c>
      <c r="AL64" s="126" t="s">
        <v>338</v>
      </c>
      <c r="AM64" s="126" t="s">
        <v>338</v>
      </c>
      <c r="AN64" s="125">
        <v>0</v>
      </c>
      <c r="AO64" s="126" t="s">
        <v>338</v>
      </c>
      <c r="AP64" s="125">
        <v>0</v>
      </c>
      <c r="AQ64" s="126" t="s">
        <v>338</v>
      </c>
      <c r="AR64" s="125">
        <v>0</v>
      </c>
      <c r="AS64" s="126" t="s">
        <v>338</v>
      </c>
      <c r="AT64" s="125">
        <v>0</v>
      </c>
      <c r="AU64" s="126" t="s">
        <v>338</v>
      </c>
      <c r="AV64" s="125">
        <v>0</v>
      </c>
      <c r="AW64" s="126" t="s">
        <v>338</v>
      </c>
      <c r="AX64" s="125">
        <v>0</v>
      </c>
      <c r="AY64" s="126" t="s">
        <v>338</v>
      </c>
      <c r="AZ64" s="125">
        <v>0</v>
      </c>
      <c r="BA64" s="125" t="s">
        <v>338</v>
      </c>
      <c r="BB64" s="125">
        <v>0</v>
      </c>
      <c r="BC64" s="126" t="s">
        <v>338</v>
      </c>
    </row>
    <row r="65" spans="1:256" s="131" customFormat="1" ht="41.25" customHeight="1">
      <c r="A65" s="138" t="s">
        <v>395</v>
      </c>
      <c r="B65" s="139" t="s">
        <v>396</v>
      </c>
      <c r="C65" s="126" t="s">
        <v>338</v>
      </c>
      <c r="D65" s="125">
        <v>0</v>
      </c>
      <c r="E65" s="126" t="s">
        <v>338</v>
      </c>
      <c r="F65" s="125">
        <v>0</v>
      </c>
      <c r="G65" s="126" t="s">
        <v>338</v>
      </c>
      <c r="H65" s="125">
        <v>0</v>
      </c>
      <c r="I65" s="126" t="s">
        <v>338</v>
      </c>
      <c r="J65" s="125">
        <v>0</v>
      </c>
      <c r="K65" s="126" t="s">
        <v>338</v>
      </c>
      <c r="L65" s="125">
        <v>0</v>
      </c>
      <c r="M65" s="126" t="s">
        <v>338</v>
      </c>
      <c r="N65" s="125">
        <v>0</v>
      </c>
      <c r="O65" s="126" t="s">
        <v>338</v>
      </c>
      <c r="P65" s="125">
        <v>0</v>
      </c>
      <c r="Q65" s="126" t="s">
        <v>338</v>
      </c>
      <c r="R65" s="125">
        <v>0</v>
      </c>
      <c r="S65" s="126" t="s">
        <v>338</v>
      </c>
      <c r="T65" s="125">
        <v>0</v>
      </c>
      <c r="U65" s="126" t="s">
        <v>338</v>
      </c>
      <c r="V65" s="125">
        <v>0</v>
      </c>
      <c r="W65" s="126" t="s">
        <v>338</v>
      </c>
      <c r="X65" s="125">
        <f>0</f>
        <v>0</v>
      </c>
      <c r="Y65" s="125" t="s">
        <v>338</v>
      </c>
      <c r="Z65" s="125">
        <v>0</v>
      </c>
      <c r="AA65" s="126" t="s">
        <v>338</v>
      </c>
      <c r="AB65" s="125">
        <v>0</v>
      </c>
      <c r="AC65" s="126" t="s">
        <v>338</v>
      </c>
      <c r="AD65" s="125">
        <v>0</v>
      </c>
      <c r="AE65" s="126" t="s">
        <v>338</v>
      </c>
      <c r="AF65" s="125">
        <v>0</v>
      </c>
      <c r="AG65" s="126" t="s">
        <v>338</v>
      </c>
      <c r="AH65" s="125">
        <v>0</v>
      </c>
      <c r="AI65" s="126" t="s">
        <v>338</v>
      </c>
      <c r="AJ65" s="125">
        <v>0</v>
      </c>
      <c r="AK65" s="126" t="s">
        <v>338</v>
      </c>
      <c r="AL65" s="126" t="s">
        <v>338</v>
      </c>
      <c r="AM65" s="126" t="s">
        <v>338</v>
      </c>
      <c r="AN65" s="125">
        <v>0</v>
      </c>
      <c r="AO65" s="126" t="s">
        <v>338</v>
      </c>
      <c r="AP65" s="125">
        <v>0</v>
      </c>
      <c r="AQ65" s="126" t="s">
        <v>338</v>
      </c>
      <c r="AR65" s="125">
        <v>0</v>
      </c>
      <c r="AS65" s="126" t="s">
        <v>338</v>
      </c>
      <c r="AT65" s="125">
        <v>0</v>
      </c>
      <c r="AU65" s="126" t="s">
        <v>338</v>
      </c>
      <c r="AV65" s="125">
        <v>0</v>
      </c>
      <c r="AW65" s="126" t="s">
        <v>338</v>
      </c>
      <c r="AX65" s="125">
        <v>0</v>
      </c>
      <c r="AY65" s="126" t="s">
        <v>338</v>
      </c>
      <c r="AZ65" s="125">
        <v>0</v>
      </c>
      <c r="BA65" s="125" t="s">
        <v>338</v>
      </c>
      <c r="BB65" s="125">
        <v>0</v>
      </c>
      <c r="BC65" s="126" t="s">
        <v>338</v>
      </c>
      <c r="BD65" s="514"/>
      <c r="BE65" s="514"/>
      <c r="BF65" s="514"/>
      <c r="BG65" s="514"/>
      <c r="BH65" s="514"/>
      <c r="BI65" s="514"/>
      <c r="BJ65" s="514"/>
      <c r="BK65" s="514"/>
      <c r="BL65" s="514"/>
      <c r="BM65" s="514"/>
      <c r="BN65" s="514"/>
      <c r="BO65" s="514"/>
      <c r="BP65" s="514"/>
      <c r="BQ65" s="514"/>
      <c r="BR65" s="514"/>
      <c r="BS65" s="514"/>
      <c r="BT65" s="514"/>
      <c r="BU65" s="514"/>
      <c r="BV65" s="514"/>
      <c r="BW65" s="514"/>
      <c r="BX65" s="514"/>
      <c r="BY65" s="514"/>
      <c r="BZ65" s="514"/>
      <c r="CA65" s="514"/>
      <c r="CB65" s="514"/>
      <c r="CC65" s="514"/>
      <c r="CD65" s="514"/>
      <c r="CE65" s="514"/>
      <c r="CF65" s="514"/>
      <c r="CG65" s="514"/>
      <c r="CH65" s="514"/>
      <c r="CI65" s="514"/>
      <c r="CJ65" s="514"/>
      <c r="CK65" s="514"/>
      <c r="CL65" s="514"/>
      <c r="CM65" s="514"/>
      <c r="CN65" s="514"/>
      <c r="CO65" s="514"/>
      <c r="CP65" s="514"/>
      <c r="CQ65" s="514"/>
      <c r="CR65" s="514"/>
      <c r="CS65" s="514"/>
      <c r="CT65" s="514"/>
      <c r="CU65" s="514"/>
      <c r="CV65" s="514"/>
      <c r="CW65" s="514"/>
      <c r="CX65" s="514"/>
      <c r="CY65" s="514"/>
      <c r="CZ65" s="514"/>
      <c r="DA65" s="514"/>
      <c r="DB65" s="514"/>
      <c r="DC65" s="514"/>
      <c r="DD65" s="514"/>
      <c r="DE65" s="514"/>
      <c r="DF65" s="514"/>
      <c r="DG65" s="514"/>
      <c r="DH65" s="514"/>
      <c r="DI65" s="514"/>
      <c r="DJ65" s="514"/>
      <c r="DK65" s="514"/>
      <c r="DL65" s="514"/>
      <c r="DM65" s="514"/>
      <c r="DN65" s="514"/>
      <c r="DO65" s="514"/>
      <c r="DP65" s="514"/>
      <c r="DQ65" s="514"/>
      <c r="DR65" s="514"/>
      <c r="DS65" s="514"/>
      <c r="DT65" s="514"/>
      <c r="DU65" s="514"/>
      <c r="DV65" s="514"/>
      <c r="DW65" s="514"/>
      <c r="DX65" s="514"/>
      <c r="DY65" s="514"/>
      <c r="DZ65" s="514"/>
      <c r="EA65" s="514"/>
      <c r="EB65" s="514"/>
      <c r="EC65" s="514"/>
      <c r="ED65" s="514"/>
      <c r="EE65" s="514"/>
      <c r="EF65" s="514"/>
      <c r="EG65" s="514"/>
      <c r="EH65" s="514"/>
      <c r="EI65" s="514"/>
      <c r="EJ65" s="514"/>
      <c r="EK65" s="514"/>
      <c r="EL65" s="514"/>
      <c r="EM65" s="514"/>
      <c r="EN65" s="514"/>
      <c r="EO65" s="514"/>
      <c r="EP65" s="514"/>
      <c r="EQ65" s="514"/>
      <c r="ER65" s="514"/>
      <c r="ES65" s="514"/>
      <c r="ET65" s="514"/>
      <c r="EU65" s="514"/>
      <c r="EV65" s="514"/>
      <c r="EW65" s="514"/>
      <c r="EX65" s="514"/>
      <c r="EY65" s="514"/>
      <c r="EZ65" s="514"/>
      <c r="FA65" s="514"/>
      <c r="FB65" s="514"/>
      <c r="FC65" s="514"/>
      <c r="FD65" s="514"/>
      <c r="FE65" s="514"/>
      <c r="FF65" s="514"/>
      <c r="FG65" s="514"/>
      <c r="FH65" s="514"/>
      <c r="FI65" s="514"/>
      <c r="FJ65" s="514"/>
      <c r="FK65" s="514"/>
      <c r="FL65" s="514"/>
      <c r="FM65" s="514"/>
      <c r="FN65" s="514"/>
      <c r="FO65" s="514"/>
      <c r="FP65" s="514"/>
      <c r="FQ65" s="514"/>
      <c r="FR65" s="514"/>
      <c r="FS65" s="514"/>
      <c r="FT65" s="514"/>
      <c r="FU65" s="514"/>
      <c r="FV65" s="514"/>
      <c r="FW65" s="514"/>
      <c r="FX65" s="514"/>
      <c r="FY65" s="514"/>
      <c r="FZ65" s="514"/>
      <c r="GA65" s="514"/>
      <c r="GB65" s="514"/>
      <c r="GC65" s="514"/>
      <c r="GD65" s="514"/>
      <c r="GE65" s="514"/>
      <c r="GF65" s="514"/>
      <c r="GG65" s="514"/>
      <c r="GH65" s="514"/>
      <c r="GI65" s="514"/>
      <c r="GJ65" s="514"/>
      <c r="GK65" s="514"/>
      <c r="GL65" s="514"/>
      <c r="GM65" s="514"/>
      <c r="GN65" s="514"/>
      <c r="GO65" s="514"/>
      <c r="GP65" s="514"/>
      <c r="GQ65" s="514"/>
      <c r="GR65" s="514"/>
      <c r="GS65" s="514"/>
      <c r="GT65" s="514"/>
      <c r="GU65" s="514"/>
      <c r="GV65" s="514"/>
      <c r="GW65" s="514"/>
      <c r="GX65" s="514"/>
      <c r="GY65" s="514"/>
      <c r="GZ65" s="514"/>
      <c r="HA65" s="514"/>
      <c r="HB65" s="514"/>
      <c r="HC65" s="514"/>
      <c r="HD65" s="514"/>
      <c r="HE65" s="514"/>
      <c r="HF65" s="514"/>
      <c r="HG65" s="514"/>
      <c r="HH65" s="514"/>
      <c r="HI65" s="514"/>
      <c r="HJ65" s="514"/>
      <c r="HK65" s="514"/>
      <c r="HL65" s="514"/>
      <c r="HM65" s="514"/>
      <c r="HN65" s="514"/>
      <c r="HO65" s="514"/>
      <c r="HP65" s="514"/>
      <c r="HQ65" s="514"/>
      <c r="HR65" s="514"/>
      <c r="HS65" s="514"/>
      <c r="HT65" s="514"/>
      <c r="HU65" s="514"/>
      <c r="HV65" s="514"/>
      <c r="HW65" s="514"/>
      <c r="HX65" s="514"/>
      <c r="HY65" s="514"/>
      <c r="HZ65" s="514"/>
      <c r="IA65" s="514"/>
      <c r="IB65" s="514"/>
      <c r="IC65" s="514"/>
      <c r="ID65" s="514"/>
      <c r="IE65" s="514"/>
      <c r="IF65" s="514"/>
      <c r="IG65" s="514"/>
      <c r="IH65" s="514"/>
      <c r="II65" s="514"/>
      <c r="IJ65" s="514"/>
      <c r="IK65" s="514"/>
      <c r="IL65" s="514"/>
      <c r="IM65" s="514"/>
      <c r="IN65" s="514"/>
      <c r="IO65" s="514"/>
      <c r="IP65" s="514"/>
      <c r="IQ65" s="514"/>
      <c r="IR65" s="514"/>
      <c r="IS65" s="514"/>
      <c r="IT65" s="514"/>
      <c r="IU65" s="514"/>
      <c r="IV65" s="514"/>
    </row>
    <row r="66" spans="1:256" s="131" customFormat="1" ht="33.75" customHeight="1">
      <c r="A66" s="138" t="s">
        <v>397</v>
      </c>
      <c r="B66" s="139" t="s">
        <v>398</v>
      </c>
      <c r="C66" s="126" t="s">
        <v>338</v>
      </c>
      <c r="D66" s="125">
        <v>0</v>
      </c>
      <c r="E66" s="126" t="s">
        <v>338</v>
      </c>
      <c r="F66" s="125">
        <v>0</v>
      </c>
      <c r="G66" s="126" t="s">
        <v>338</v>
      </c>
      <c r="H66" s="125">
        <v>0</v>
      </c>
      <c r="I66" s="126" t="s">
        <v>338</v>
      </c>
      <c r="J66" s="125">
        <v>0</v>
      </c>
      <c r="K66" s="126" t="s">
        <v>338</v>
      </c>
      <c r="L66" s="125">
        <v>0</v>
      </c>
      <c r="M66" s="126" t="s">
        <v>338</v>
      </c>
      <c r="N66" s="125">
        <v>0</v>
      </c>
      <c r="O66" s="126" t="s">
        <v>338</v>
      </c>
      <c r="P66" s="125">
        <v>0</v>
      </c>
      <c r="Q66" s="126" t="s">
        <v>338</v>
      </c>
      <c r="R66" s="125">
        <v>0</v>
      </c>
      <c r="S66" s="126" t="s">
        <v>338</v>
      </c>
      <c r="T66" s="125">
        <v>0</v>
      </c>
      <c r="U66" s="126" t="s">
        <v>338</v>
      </c>
      <c r="V66" s="125">
        <v>0</v>
      </c>
      <c r="W66" s="126" t="s">
        <v>338</v>
      </c>
      <c r="X66" s="125">
        <v>0</v>
      </c>
      <c r="Y66" s="125" t="s">
        <v>338</v>
      </c>
      <c r="Z66" s="125">
        <v>0</v>
      </c>
      <c r="AA66" s="126" t="s">
        <v>338</v>
      </c>
      <c r="AB66" s="125">
        <v>0</v>
      </c>
      <c r="AC66" s="126" t="s">
        <v>338</v>
      </c>
      <c r="AD66" s="125">
        <v>0</v>
      </c>
      <c r="AE66" s="126" t="s">
        <v>338</v>
      </c>
      <c r="AF66" s="125">
        <v>0</v>
      </c>
      <c r="AG66" s="126" t="s">
        <v>338</v>
      </c>
      <c r="AH66" s="125">
        <v>0</v>
      </c>
      <c r="AI66" s="126" t="s">
        <v>338</v>
      </c>
      <c r="AJ66" s="125">
        <v>0</v>
      </c>
      <c r="AK66" s="126" t="s">
        <v>338</v>
      </c>
      <c r="AL66" s="126" t="s">
        <v>338</v>
      </c>
      <c r="AM66" s="126" t="s">
        <v>338</v>
      </c>
      <c r="AN66" s="125">
        <v>0</v>
      </c>
      <c r="AO66" s="126" t="s">
        <v>338</v>
      </c>
      <c r="AP66" s="125">
        <v>0</v>
      </c>
      <c r="AQ66" s="126" t="s">
        <v>338</v>
      </c>
      <c r="AR66" s="125">
        <v>0</v>
      </c>
      <c r="AS66" s="126" t="s">
        <v>338</v>
      </c>
      <c r="AT66" s="125">
        <v>0</v>
      </c>
      <c r="AU66" s="126" t="s">
        <v>338</v>
      </c>
      <c r="AV66" s="125">
        <v>0</v>
      </c>
      <c r="AW66" s="126" t="s">
        <v>338</v>
      </c>
      <c r="AX66" s="125">
        <v>0</v>
      </c>
      <c r="AY66" s="126" t="s">
        <v>338</v>
      </c>
      <c r="AZ66" s="125">
        <v>0</v>
      </c>
      <c r="BA66" s="125" t="s">
        <v>338</v>
      </c>
      <c r="BB66" s="125">
        <v>0</v>
      </c>
      <c r="BC66" s="126" t="s">
        <v>338</v>
      </c>
    </row>
    <row r="67" spans="1:256" s="131" customFormat="1" ht="46.5" customHeight="1">
      <c r="A67" s="138" t="s">
        <v>399</v>
      </c>
      <c r="B67" s="139" t="s">
        <v>400</v>
      </c>
      <c r="C67" s="126" t="s">
        <v>338</v>
      </c>
      <c r="D67" s="125">
        <v>0</v>
      </c>
      <c r="E67" s="126" t="s">
        <v>338</v>
      </c>
      <c r="F67" s="125">
        <v>0</v>
      </c>
      <c r="G67" s="126" t="s">
        <v>338</v>
      </c>
      <c r="H67" s="125">
        <v>0</v>
      </c>
      <c r="I67" s="126" t="s">
        <v>338</v>
      </c>
      <c r="J67" s="125">
        <v>0</v>
      </c>
      <c r="K67" s="126" t="s">
        <v>338</v>
      </c>
      <c r="L67" s="125">
        <v>0</v>
      </c>
      <c r="M67" s="126" t="s">
        <v>338</v>
      </c>
      <c r="N67" s="125">
        <v>0</v>
      </c>
      <c r="O67" s="126" t="s">
        <v>338</v>
      </c>
      <c r="P67" s="125">
        <v>0</v>
      </c>
      <c r="Q67" s="126" t="s">
        <v>338</v>
      </c>
      <c r="R67" s="125">
        <v>0</v>
      </c>
      <c r="S67" s="126" t="s">
        <v>338</v>
      </c>
      <c r="T67" s="125">
        <v>0</v>
      </c>
      <c r="U67" s="126" t="s">
        <v>338</v>
      </c>
      <c r="V67" s="125">
        <v>0</v>
      </c>
      <c r="W67" s="126" t="s">
        <v>338</v>
      </c>
      <c r="X67" s="125">
        <v>0</v>
      </c>
      <c r="Y67" s="125" t="s">
        <v>338</v>
      </c>
      <c r="Z67" s="125">
        <v>0</v>
      </c>
      <c r="AA67" s="126" t="s">
        <v>338</v>
      </c>
      <c r="AB67" s="125">
        <v>0</v>
      </c>
      <c r="AC67" s="126" t="s">
        <v>338</v>
      </c>
      <c r="AD67" s="125">
        <v>0</v>
      </c>
      <c r="AE67" s="126" t="s">
        <v>338</v>
      </c>
      <c r="AF67" s="125">
        <v>0</v>
      </c>
      <c r="AG67" s="126" t="s">
        <v>338</v>
      </c>
      <c r="AH67" s="125">
        <v>0</v>
      </c>
      <c r="AI67" s="126" t="s">
        <v>338</v>
      </c>
      <c r="AJ67" s="125">
        <v>0</v>
      </c>
      <c r="AK67" s="126" t="s">
        <v>338</v>
      </c>
      <c r="AL67" s="126" t="s">
        <v>338</v>
      </c>
      <c r="AM67" s="126" t="s">
        <v>338</v>
      </c>
      <c r="AN67" s="125">
        <v>0</v>
      </c>
      <c r="AO67" s="126" t="s">
        <v>338</v>
      </c>
      <c r="AP67" s="125">
        <v>0</v>
      </c>
      <c r="AQ67" s="126" t="s">
        <v>338</v>
      </c>
      <c r="AR67" s="125">
        <v>0</v>
      </c>
      <c r="AS67" s="126" t="s">
        <v>338</v>
      </c>
      <c r="AT67" s="125">
        <v>0</v>
      </c>
      <c r="AU67" s="126" t="s">
        <v>338</v>
      </c>
      <c r="AV67" s="125">
        <v>0</v>
      </c>
      <c r="AW67" s="126" t="s">
        <v>338</v>
      </c>
      <c r="AX67" s="125">
        <v>0</v>
      </c>
      <c r="AY67" s="126" t="s">
        <v>338</v>
      </c>
      <c r="AZ67" s="125">
        <v>0</v>
      </c>
      <c r="BA67" s="125" t="s">
        <v>338</v>
      </c>
      <c r="BB67" s="125">
        <v>0</v>
      </c>
      <c r="BC67" s="126" t="s">
        <v>338</v>
      </c>
    </row>
    <row r="68" spans="1:256" s="131" customFormat="1" ht="40.5" customHeight="1">
      <c r="A68" s="138" t="s">
        <v>401</v>
      </c>
      <c r="B68" s="139" t="s">
        <v>402</v>
      </c>
      <c r="C68" s="126" t="s">
        <v>338</v>
      </c>
      <c r="D68" s="125">
        <v>0</v>
      </c>
      <c r="E68" s="126" t="s">
        <v>338</v>
      </c>
      <c r="F68" s="125">
        <v>0</v>
      </c>
      <c r="G68" s="126" t="s">
        <v>338</v>
      </c>
      <c r="H68" s="125">
        <v>0</v>
      </c>
      <c r="I68" s="126" t="s">
        <v>338</v>
      </c>
      <c r="J68" s="125">
        <v>0</v>
      </c>
      <c r="K68" s="126" t="s">
        <v>338</v>
      </c>
      <c r="L68" s="125">
        <v>0</v>
      </c>
      <c r="M68" s="126" t="s">
        <v>338</v>
      </c>
      <c r="N68" s="125">
        <v>0</v>
      </c>
      <c r="O68" s="126" t="s">
        <v>338</v>
      </c>
      <c r="P68" s="125">
        <v>0</v>
      </c>
      <c r="Q68" s="126" t="s">
        <v>338</v>
      </c>
      <c r="R68" s="125">
        <v>0</v>
      </c>
      <c r="S68" s="126" t="s">
        <v>338</v>
      </c>
      <c r="T68" s="125">
        <v>0</v>
      </c>
      <c r="U68" s="126" t="s">
        <v>338</v>
      </c>
      <c r="V68" s="125">
        <v>0</v>
      </c>
      <c r="W68" s="126" t="s">
        <v>338</v>
      </c>
      <c r="X68" s="125">
        <v>0</v>
      </c>
      <c r="Y68" s="125" t="s">
        <v>338</v>
      </c>
      <c r="Z68" s="125">
        <v>0</v>
      </c>
      <c r="AA68" s="126" t="s">
        <v>338</v>
      </c>
      <c r="AB68" s="125">
        <v>0</v>
      </c>
      <c r="AC68" s="126" t="s">
        <v>338</v>
      </c>
      <c r="AD68" s="125">
        <v>0</v>
      </c>
      <c r="AE68" s="126" t="s">
        <v>338</v>
      </c>
      <c r="AF68" s="125">
        <v>0</v>
      </c>
      <c r="AG68" s="126" t="s">
        <v>338</v>
      </c>
      <c r="AH68" s="125">
        <v>0</v>
      </c>
      <c r="AI68" s="126" t="s">
        <v>338</v>
      </c>
      <c r="AJ68" s="125">
        <v>0</v>
      </c>
      <c r="AK68" s="126" t="s">
        <v>338</v>
      </c>
      <c r="AL68" s="126" t="s">
        <v>338</v>
      </c>
      <c r="AM68" s="126" t="s">
        <v>338</v>
      </c>
      <c r="AN68" s="125">
        <v>0</v>
      </c>
      <c r="AO68" s="126" t="s">
        <v>338</v>
      </c>
      <c r="AP68" s="125">
        <v>0</v>
      </c>
      <c r="AQ68" s="126" t="s">
        <v>338</v>
      </c>
      <c r="AR68" s="125">
        <v>0</v>
      </c>
      <c r="AS68" s="126" t="s">
        <v>338</v>
      </c>
      <c r="AT68" s="125">
        <v>0</v>
      </c>
      <c r="AU68" s="126" t="s">
        <v>338</v>
      </c>
      <c r="AV68" s="125">
        <v>0</v>
      </c>
      <c r="AW68" s="126" t="s">
        <v>338</v>
      </c>
      <c r="AX68" s="125">
        <v>0</v>
      </c>
      <c r="AY68" s="126" t="s">
        <v>338</v>
      </c>
      <c r="AZ68" s="125">
        <v>0</v>
      </c>
      <c r="BA68" s="125" t="s">
        <v>338</v>
      </c>
      <c r="BB68" s="125">
        <v>0</v>
      </c>
      <c r="BC68" s="126" t="s">
        <v>338</v>
      </c>
    </row>
    <row r="69" spans="1:256" s="131" customFormat="1" ht="40.5" customHeight="1">
      <c r="A69" s="138" t="s">
        <v>403</v>
      </c>
      <c r="B69" s="139" t="s">
        <v>404</v>
      </c>
      <c r="C69" s="126" t="s">
        <v>338</v>
      </c>
      <c r="D69" s="125">
        <v>0</v>
      </c>
      <c r="E69" s="126" t="s">
        <v>338</v>
      </c>
      <c r="F69" s="125">
        <v>0</v>
      </c>
      <c r="G69" s="126" t="s">
        <v>338</v>
      </c>
      <c r="H69" s="125">
        <v>0</v>
      </c>
      <c r="I69" s="126" t="s">
        <v>338</v>
      </c>
      <c r="J69" s="125">
        <v>0</v>
      </c>
      <c r="K69" s="126" t="s">
        <v>338</v>
      </c>
      <c r="L69" s="125">
        <v>0</v>
      </c>
      <c r="M69" s="126" t="s">
        <v>338</v>
      </c>
      <c r="N69" s="125">
        <v>0</v>
      </c>
      <c r="O69" s="126" t="s">
        <v>338</v>
      </c>
      <c r="P69" s="125">
        <v>0</v>
      </c>
      <c r="Q69" s="126" t="s">
        <v>338</v>
      </c>
      <c r="R69" s="125">
        <v>0</v>
      </c>
      <c r="S69" s="126" t="s">
        <v>338</v>
      </c>
      <c r="T69" s="125">
        <v>0</v>
      </c>
      <c r="U69" s="126" t="s">
        <v>338</v>
      </c>
      <c r="V69" s="125">
        <v>0</v>
      </c>
      <c r="W69" s="126" t="s">
        <v>338</v>
      </c>
      <c r="X69" s="125">
        <v>0</v>
      </c>
      <c r="Y69" s="125" t="s">
        <v>338</v>
      </c>
      <c r="Z69" s="125">
        <v>0</v>
      </c>
      <c r="AA69" s="126" t="s">
        <v>338</v>
      </c>
      <c r="AB69" s="125">
        <v>0</v>
      </c>
      <c r="AC69" s="126" t="s">
        <v>338</v>
      </c>
      <c r="AD69" s="125">
        <v>0</v>
      </c>
      <c r="AE69" s="126" t="s">
        <v>338</v>
      </c>
      <c r="AF69" s="125">
        <v>0</v>
      </c>
      <c r="AG69" s="126" t="s">
        <v>338</v>
      </c>
      <c r="AH69" s="125">
        <v>0</v>
      </c>
      <c r="AI69" s="126" t="s">
        <v>338</v>
      </c>
      <c r="AJ69" s="125">
        <v>0</v>
      </c>
      <c r="AK69" s="126" t="s">
        <v>338</v>
      </c>
      <c r="AL69" s="126" t="s">
        <v>338</v>
      </c>
      <c r="AM69" s="126" t="s">
        <v>338</v>
      </c>
      <c r="AN69" s="125">
        <v>0</v>
      </c>
      <c r="AO69" s="126" t="s">
        <v>338</v>
      </c>
      <c r="AP69" s="125">
        <v>0</v>
      </c>
      <c r="AQ69" s="126" t="s">
        <v>338</v>
      </c>
      <c r="AR69" s="125">
        <v>0</v>
      </c>
      <c r="AS69" s="126" t="s">
        <v>338</v>
      </c>
      <c r="AT69" s="125">
        <v>0</v>
      </c>
      <c r="AU69" s="126" t="s">
        <v>338</v>
      </c>
      <c r="AV69" s="125">
        <v>0</v>
      </c>
      <c r="AW69" s="126" t="s">
        <v>338</v>
      </c>
      <c r="AX69" s="125">
        <v>0</v>
      </c>
      <c r="AY69" s="126" t="s">
        <v>338</v>
      </c>
      <c r="AZ69" s="125">
        <v>0</v>
      </c>
      <c r="BA69" s="125" t="s">
        <v>338</v>
      </c>
      <c r="BB69" s="125">
        <v>0</v>
      </c>
      <c r="BC69" s="126" t="s">
        <v>338</v>
      </c>
    </row>
    <row r="70" spans="1:256" s="131" customFormat="1" ht="41.25" customHeight="1">
      <c r="A70" s="138" t="s">
        <v>405</v>
      </c>
      <c r="B70" s="139" t="s">
        <v>406</v>
      </c>
      <c r="C70" s="126" t="s">
        <v>338</v>
      </c>
      <c r="D70" s="125">
        <v>0</v>
      </c>
      <c r="E70" s="126" t="s">
        <v>338</v>
      </c>
      <c r="F70" s="125">
        <v>0</v>
      </c>
      <c r="G70" s="126" t="s">
        <v>338</v>
      </c>
      <c r="H70" s="125">
        <v>0</v>
      </c>
      <c r="I70" s="126" t="s">
        <v>338</v>
      </c>
      <c r="J70" s="125">
        <v>0</v>
      </c>
      <c r="K70" s="126" t="s">
        <v>338</v>
      </c>
      <c r="L70" s="125">
        <v>0</v>
      </c>
      <c r="M70" s="126" t="s">
        <v>338</v>
      </c>
      <c r="N70" s="125">
        <v>0</v>
      </c>
      <c r="O70" s="126" t="s">
        <v>338</v>
      </c>
      <c r="P70" s="125">
        <v>0</v>
      </c>
      <c r="Q70" s="126" t="s">
        <v>338</v>
      </c>
      <c r="R70" s="125">
        <v>0</v>
      </c>
      <c r="S70" s="126" t="s">
        <v>338</v>
      </c>
      <c r="T70" s="125">
        <v>0</v>
      </c>
      <c r="U70" s="126" t="s">
        <v>338</v>
      </c>
      <c r="V70" s="125">
        <v>0</v>
      </c>
      <c r="W70" s="126" t="s">
        <v>338</v>
      </c>
      <c r="X70" s="125">
        <v>0</v>
      </c>
      <c r="Y70" s="125" t="s">
        <v>338</v>
      </c>
      <c r="Z70" s="125">
        <v>0</v>
      </c>
      <c r="AA70" s="126" t="s">
        <v>338</v>
      </c>
      <c r="AB70" s="125">
        <v>0</v>
      </c>
      <c r="AC70" s="126" t="s">
        <v>338</v>
      </c>
      <c r="AD70" s="125">
        <v>0</v>
      </c>
      <c r="AE70" s="126" t="s">
        <v>338</v>
      </c>
      <c r="AF70" s="125">
        <v>0</v>
      </c>
      <c r="AG70" s="126" t="s">
        <v>338</v>
      </c>
      <c r="AH70" s="125">
        <v>0</v>
      </c>
      <c r="AI70" s="126" t="s">
        <v>338</v>
      </c>
      <c r="AJ70" s="125">
        <v>0</v>
      </c>
      <c r="AK70" s="126" t="s">
        <v>338</v>
      </c>
      <c r="AL70" s="126" t="s">
        <v>338</v>
      </c>
      <c r="AM70" s="126" t="s">
        <v>338</v>
      </c>
      <c r="AN70" s="125">
        <v>0</v>
      </c>
      <c r="AO70" s="126" t="s">
        <v>338</v>
      </c>
      <c r="AP70" s="125">
        <v>0</v>
      </c>
      <c r="AQ70" s="126" t="s">
        <v>338</v>
      </c>
      <c r="AR70" s="125">
        <v>0</v>
      </c>
      <c r="AS70" s="126" t="s">
        <v>338</v>
      </c>
      <c r="AT70" s="125">
        <v>0</v>
      </c>
      <c r="AU70" s="126" t="s">
        <v>338</v>
      </c>
      <c r="AV70" s="125">
        <v>0</v>
      </c>
      <c r="AW70" s="126" t="s">
        <v>338</v>
      </c>
      <c r="AX70" s="125">
        <v>0</v>
      </c>
      <c r="AY70" s="126" t="s">
        <v>338</v>
      </c>
      <c r="AZ70" s="125">
        <v>0</v>
      </c>
      <c r="BA70" s="125" t="s">
        <v>338</v>
      </c>
      <c r="BB70" s="125">
        <v>0</v>
      </c>
      <c r="BC70" s="126" t="s">
        <v>338</v>
      </c>
    </row>
    <row r="71" spans="1:256" s="131" customFormat="1" ht="67.5" customHeight="1">
      <c r="A71" s="133" t="s">
        <v>180</v>
      </c>
      <c r="B71" s="134" t="s">
        <v>407</v>
      </c>
      <c r="C71" s="135" t="s">
        <v>338</v>
      </c>
      <c r="D71" s="136">
        <v>0</v>
      </c>
      <c r="E71" s="135" t="s">
        <v>338</v>
      </c>
      <c r="F71" s="136">
        <v>0</v>
      </c>
      <c r="G71" s="135" t="s">
        <v>338</v>
      </c>
      <c r="H71" s="136">
        <v>0</v>
      </c>
      <c r="I71" s="135" t="s">
        <v>338</v>
      </c>
      <c r="J71" s="136">
        <v>0</v>
      </c>
      <c r="K71" s="135" t="s">
        <v>338</v>
      </c>
      <c r="L71" s="136">
        <v>0</v>
      </c>
      <c r="M71" s="135" t="s">
        <v>338</v>
      </c>
      <c r="N71" s="136">
        <v>0</v>
      </c>
      <c r="O71" s="135" t="s">
        <v>338</v>
      </c>
      <c r="P71" s="136">
        <v>0</v>
      </c>
      <c r="Q71" s="135" t="s">
        <v>338</v>
      </c>
      <c r="R71" s="136">
        <v>0</v>
      </c>
      <c r="S71" s="135" t="s">
        <v>338</v>
      </c>
      <c r="T71" s="136">
        <v>0</v>
      </c>
      <c r="U71" s="135" t="s">
        <v>338</v>
      </c>
      <c r="V71" s="136">
        <v>0</v>
      </c>
      <c r="W71" s="135" t="s">
        <v>338</v>
      </c>
      <c r="X71" s="136">
        <v>0</v>
      </c>
      <c r="Y71" s="125" t="s">
        <v>338</v>
      </c>
      <c r="Z71" s="136">
        <v>0</v>
      </c>
      <c r="AA71" s="135" t="s">
        <v>338</v>
      </c>
      <c r="AB71" s="136">
        <v>0</v>
      </c>
      <c r="AC71" s="135" t="s">
        <v>338</v>
      </c>
      <c r="AD71" s="136">
        <v>0</v>
      </c>
      <c r="AE71" s="135" t="s">
        <v>338</v>
      </c>
      <c r="AF71" s="136">
        <v>0</v>
      </c>
      <c r="AG71" s="135" t="s">
        <v>338</v>
      </c>
      <c r="AH71" s="136">
        <v>0</v>
      </c>
      <c r="AI71" s="135" t="s">
        <v>338</v>
      </c>
      <c r="AJ71" s="125">
        <v>0</v>
      </c>
      <c r="AK71" s="135" t="s">
        <v>338</v>
      </c>
      <c r="AL71" s="135" t="s">
        <v>338</v>
      </c>
      <c r="AM71" s="135" t="s">
        <v>338</v>
      </c>
      <c r="AN71" s="136">
        <v>0</v>
      </c>
      <c r="AO71" s="135" t="s">
        <v>338</v>
      </c>
      <c r="AP71" s="136">
        <v>0</v>
      </c>
      <c r="AQ71" s="135" t="s">
        <v>338</v>
      </c>
      <c r="AR71" s="136">
        <v>0</v>
      </c>
      <c r="AS71" s="135" t="s">
        <v>338</v>
      </c>
      <c r="AT71" s="136">
        <v>0</v>
      </c>
      <c r="AU71" s="135" t="s">
        <v>338</v>
      </c>
      <c r="AV71" s="136">
        <v>0</v>
      </c>
      <c r="AW71" s="135" t="s">
        <v>338</v>
      </c>
      <c r="AX71" s="136">
        <v>0</v>
      </c>
      <c r="AY71" s="135" t="s">
        <v>338</v>
      </c>
      <c r="AZ71" s="136">
        <v>0</v>
      </c>
      <c r="BA71" s="125" t="s">
        <v>338</v>
      </c>
      <c r="BB71" s="136">
        <v>0</v>
      </c>
      <c r="BC71" s="135" t="s">
        <v>338</v>
      </c>
    </row>
    <row r="72" spans="1:256" s="137" customFormat="1" ht="71.25" customHeight="1">
      <c r="A72" s="138" t="s">
        <v>408</v>
      </c>
      <c r="B72" s="139" t="s">
        <v>409</v>
      </c>
      <c r="C72" s="126" t="s">
        <v>338</v>
      </c>
      <c r="D72" s="125">
        <v>0</v>
      </c>
      <c r="E72" s="126" t="s">
        <v>338</v>
      </c>
      <c r="F72" s="125">
        <v>0</v>
      </c>
      <c r="G72" s="126" t="s">
        <v>338</v>
      </c>
      <c r="H72" s="125">
        <v>0</v>
      </c>
      <c r="I72" s="126" t="s">
        <v>338</v>
      </c>
      <c r="J72" s="125">
        <v>0</v>
      </c>
      <c r="K72" s="126" t="s">
        <v>338</v>
      </c>
      <c r="L72" s="125">
        <v>0</v>
      </c>
      <c r="M72" s="126" t="s">
        <v>338</v>
      </c>
      <c r="N72" s="125">
        <v>0</v>
      </c>
      <c r="O72" s="126" t="s">
        <v>338</v>
      </c>
      <c r="P72" s="125">
        <v>0</v>
      </c>
      <c r="Q72" s="126" t="s">
        <v>338</v>
      </c>
      <c r="R72" s="125">
        <v>0</v>
      </c>
      <c r="S72" s="126" t="s">
        <v>338</v>
      </c>
      <c r="T72" s="125">
        <v>0</v>
      </c>
      <c r="U72" s="126" t="s">
        <v>338</v>
      </c>
      <c r="V72" s="125">
        <v>0</v>
      </c>
      <c r="W72" s="126" t="s">
        <v>338</v>
      </c>
      <c r="X72" s="125">
        <v>0</v>
      </c>
      <c r="Y72" s="125" t="s">
        <v>338</v>
      </c>
      <c r="Z72" s="125">
        <v>0</v>
      </c>
      <c r="AA72" s="126" t="s">
        <v>338</v>
      </c>
      <c r="AB72" s="125">
        <v>0</v>
      </c>
      <c r="AC72" s="126" t="s">
        <v>338</v>
      </c>
      <c r="AD72" s="125">
        <v>0</v>
      </c>
      <c r="AE72" s="126" t="s">
        <v>338</v>
      </c>
      <c r="AF72" s="125">
        <v>0</v>
      </c>
      <c r="AG72" s="126" t="s">
        <v>338</v>
      </c>
      <c r="AH72" s="125">
        <v>0</v>
      </c>
      <c r="AI72" s="126" t="s">
        <v>338</v>
      </c>
      <c r="AJ72" s="125">
        <v>0</v>
      </c>
      <c r="AK72" s="126" t="s">
        <v>338</v>
      </c>
      <c r="AL72" s="126" t="s">
        <v>338</v>
      </c>
      <c r="AM72" s="126" t="s">
        <v>338</v>
      </c>
      <c r="AN72" s="125">
        <v>0</v>
      </c>
      <c r="AO72" s="126" t="s">
        <v>338</v>
      </c>
      <c r="AP72" s="125">
        <v>0</v>
      </c>
      <c r="AQ72" s="126" t="s">
        <v>338</v>
      </c>
      <c r="AR72" s="125">
        <v>0</v>
      </c>
      <c r="AS72" s="126" t="s">
        <v>338</v>
      </c>
      <c r="AT72" s="125">
        <v>0</v>
      </c>
      <c r="AU72" s="126" t="s">
        <v>338</v>
      </c>
      <c r="AV72" s="125">
        <v>0</v>
      </c>
      <c r="AW72" s="126" t="s">
        <v>338</v>
      </c>
      <c r="AX72" s="125">
        <v>0</v>
      </c>
      <c r="AY72" s="126" t="s">
        <v>338</v>
      </c>
      <c r="AZ72" s="125">
        <v>0</v>
      </c>
      <c r="BA72" s="125" t="s">
        <v>338</v>
      </c>
      <c r="BB72" s="125">
        <v>0</v>
      </c>
      <c r="BC72" s="126" t="s">
        <v>338</v>
      </c>
    </row>
    <row r="73" spans="1:256" s="131" customFormat="1" ht="54" customHeight="1">
      <c r="A73" s="138" t="s">
        <v>410</v>
      </c>
      <c r="B73" s="139" t="s">
        <v>411</v>
      </c>
      <c r="C73" s="126" t="s">
        <v>338</v>
      </c>
      <c r="D73" s="125">
        <v>0</v>
      </c>
      <c r="E73" s="126" t="s">
        <v>338</v>
      </c>
      <c r="F73" s="125">
        <v>0</v>
      </c>
      <c r="G73" s="126" t="s">
        <v>338</v>
      </c>
      <c r="H73" s="125">
        <v>0</v>
      </c>
      <c r="I73" s="126" t="s">
        <v>338</v>
      </c>
      <c r="J73" s="125">
        <v>0</v>
      </c>
      <c r="K73" s="126" t="s">
        <v>338</v>
      </c>
      <c r="L73" s="125">
        <v>0</v>
      </c>
      <c r="M73" s="126" t="s">
        <v>338</v>
      </c>
      <c r="N73" s="125">
        <v>0</v>
      </c>
      <c r="O73" s="126" t="s">
        <v>338</v>
      </c>
      <c r="P73" s="125">
        <v>0</v>
      </c>
      <c r="Q73" s="126" t="s">
        <v>338</v>
      </c>
      <c r="R73" s="125">
        <v>0</v>
      </c>
      <c r="S73" s="126" t="s">
        <v>338</v>
      </c>
      <c r="T73" s="125">
        <v>0</v>
      </c>
      <c r="U73" s="126" t="s">
        <v>338</v>
      </c>
      <c r="V73" s="125">
        <v>0</v>
      </c>
      <c r="W73" s="126" t="s">
        <v>338</v>
      </c>
      <c r="X73" s="125">
        <v>0</v>
      </c>
      <c r="Y73" s="125" t="s">
        <v>338</v>
      </c>
      <c r="Z73" s="125">
        <v>0</v>
      </c>
      <c r="AA73" s="126" t="s">
        <v>338</v>
      </c>
      <c r="AB73" s="125">
        <v>0</v>
      </c>
      <c r="AC73" s="126" t="s">
        <v>338</v>
      </c>
      <c r="AD73" s="125">
        <v>0</v>
      </c>
      <c r="AE73" s="126" t="s">
        <v>338</v>
      </c>
      <c r="AF73" s="125">
        <v>0</v>
      </c>
      <c r="AG73" s="126" t="s">
        <v>338</v>
      </c>
      <c r="AH73" s="125">
        <v>0</v>
      </c>
      <c r="AI73" s="126" t="s">
        <v>338</v>
      </c>
      <c r="AJ73" s="125">
        <v>0</v>
      </c>
      <c r="AK73" s="126" t="s">
        <v>338</v>
      </c>
      <c r="AL73" s="126" t="s">
        <v>338</v>
      </c>
      <c r="AM73" s="126" t="s">
        <v>338</v>
      </c>
      <c r="AN73" s="125">
        <v>0</v>
      </c>
      <c r="AO73" s="126" t="s">
        <v>338</v>
      </c>
      <c r="AP73" s="125">
        <v>0</v>
      </c>
      <c r="AQ73" s="126" t="s">
        <v>338</v>
      </c>
      <c r="AR73" s="125">
        <v>0</v>
      </c>
      <c r="AS73" s="126" t="s">
        <v>338</v>
      </c>
      <c r="AT73" s="125">
        <v>0</v>
      </c>
      <c r="AU73" s="126" t="s">
        <v>338</v>
      </c>
      <c r="AV73" s="125">
        <v>0</v>
      </c>
      <c r="AW73" s="126" t="s">
        <v>338</v>
      </c>
      <c r="AX73" s="125">
        <v>0</v>
      </c>
      <c r="AY73" s="126" t="s">
        <v>338</v>
      </c>
      <c r="AZ73" s="125">
        <v>0</v>
      </c>
      <c r="BA73" s="125" t="s">
        <v>338</v>
      </c>
      <c r="BB73" s="125">
        <v>0</v>
      </c>
      <c r="BC73" s="126" t="s">
        <v>338</v>
      </c>
    </row>
    <row r="74" spans="1:256" s="116" customFormat="1" ht="39" customHeight="1">
      <c r="A74" s="138" t="s">
        <v>181</v>
      </c>
      <c r="B74" s="139" t="s">
        <v>412</v>
      </c>
      <c r="C74" s="126" t="s">
        <v>338</v>
      </c>
      <c r="D74" s="125">
        <v>0</v>
      </c>
      <c r="E74" s="126" t="s">
        <v>338</v>
      </c>
      <c r="F74" s="125">
        <v>0</v>
      </c>
      <c r="G74" s="126" t="s">
        <v>338</v>
      </c>
      <c r="H74" s="125">
        <v>0</v>
      </c>
      <c r="I74" s="126" t="s">
        <v>338</v>
      </c>
      <c r="J74" s="125">
        <v>0</v>
      </c>
      <c r="K74" s="126" t="s">
        <v>338</v>
      </c>
      <c r="L74" s="125">
        <v>0</v>
      </c>
      <c r="M74" s="126" t="s">
        <v>338</v>
      </c>
      <c r="N74" s="125">
        <v>0</v>
      </c>
      <c r="O74" s="126" t="s">
        <v>338</v>
      </c>
      <c r="P74" s="125">
        <v>0</v>
      </c>
      <c r="Q74" s="126" t="s">
        <v>338</v>
      </c>
      <c r="R74" s="125">
        <v>0</v>
      </c>
      <c r="S74" s="126" t="s">
        <v>338</v>
      </c>
      <c r="T74" s="125">
        <v>0</v>
      </c>
      <c r="U74" s="126" t="s">
        <v>338</v>
      </c>
      <c r="V74" s="125">
        <v>0</v>
      </c>
      <c r="W74" s="126" t="s">
        <v>338</v>
      </c>
      <c r="X74" s="125">
        <v>0</v>
      </c>
      <c r="Y74" s="130" t="s">
        <v>338</v>
      </c>
      <c r="Z74" s="125">
        <v>0</v>
      </c>
      <c r="AA74" s="126" t="s">
        <v>338</v>
      </c>
      <c r="AB74" s="125">
        <v>0</v>
      </c>
      <c r="AC74" s="126" t="s">
        <v>338</v>
      </c>
      <c r="AD74" s="125">
        <v>0</v>
      </c>
      <c r="AE74" s="126" t="s">
        <v>338</v>
      </c>
      <c r="AF74" s="125">
        <v>0</v>
      </c>
      <c r="AG74" s="126" t="s">
        <v>338</v>
      </c>
      <c r="AH74" s="125">
        <v>0</v>
      </c>
      <c r="AI74" s="126" t="s">
        <v>338</v>
      </c>
      <c r="AJ74" s="125">
        <v>0</v>
      </c>
      <c r="AK74" s="126" t="s">
        <v>338</v>
      </c>
      <c r="AL74" s="126" t="s">
        <v>338</v>
      </c>
      <c r="AM74" s="126" t="s">
        <v>338</v>
      </c>
      <c r="AN74" s="125">
        <v>0</v>
      </c>
      <c r="AO74" s="126" t="s">
        <v>338</v>
      </c>
      <c r="AP74" s="125">
        <v>0</v>
      </c>
      <c r="AQ74" s="126" t="s">
        <v>338</v>
      </c>
      <c r="AR74" s="125">
        <v>0</v>
      </c>
      <c r="AS74" s="126" t="s">
        <v>338</v>
      </c>
      <c r="AT74" s="125">
        <v>0</v>
      </c>
      <c r="AU74" s="126" t="s">
        <v>338</v>
      </c>
      <c r="AV74" s="125">
        <v>0</v>
      </c>
      <c r="AW74" s="126" t="s">
        <v>338</v>
      </c>
      <c r="AX74" s="125">
        <v>0</v>
      </c>
      <c r="AY74" s="126" t="s">
        <v>338</v>
      </c>
      <c r="AZ74" s="125">
        <v>0</v>
      </c>
      <c r="BA74" s="130" t="s">
        <v>338</v>
      </c>
      <c r="BB74" s="125">
        <v>0</v>
      </c>
      <c r="BC74" s="126" t="s">
        <v>338</v>
      </c>
    </row>
    <row r="75" spans="1:256" s="131" customFormat="1" ht="36" customHeight="1">
      <c r="A75" s="138" t="s">
        <v>413</v>
      </c>
      <c r="B75" s="521" t="s">
        <v>414</v>
      </c>
      <c r="C75" s="126" t="s">
        <v>338</v>
      </c>
      <c r="D75" s="125">
        <v>0</v>
      </c>
      <c r="E75" s="126" t="s">
        <v>338</v>
      </c>
      <c r="F75" s="125">
        <v>0</v>
      </c>
      <c r="G75" s="126" t="s">
        <v>338</v>
      </c>
      <c r="H75" s="125">
        <v>0</v>
      </c>
      <c r="I75" s="126" t="s">
        <v>338</v>
      </c>
      <c r="J75" s="125">
        <v>0</v>
      </c>
      <c r="K75" s="126" t="s">
        <v>338</v>
      </c>
      <c r="L75" s="125">
        <v>0</v>
      </c>
      <c r="M75" s="126" t="s">
        <v>338</v>
      </c>
      <c r="N75" s="125">
        <v>0</v>
      </c>
      <c r="O75" s="126" t="s">
        <v>338</v>
      </c>
      <c r="P75" s="125">
        <v>0</v>
      </c>
      <c r="Q75" s="126" t="s">
        <v>338</v>
      </c>
      <c r="R75" s="125">
        <v>0</v>
      </c>
      <c r="S75" s="126" t="s">
        <v>338</v>
      </c>
      <c r="T75" s="125">
        <v>0</v>
      </c>
      <c r="U75" s="126" t="s">
        <v>338</v>
      </c>
      <c r="V75" s="125">
        <v>0</v>
      </c>
      <c r="W75" s="126" t="s">
        <v>338</v>
      </c>
      <c r="X75" s="125">
        <v>0</v>
      </c>
      <c r="Y75" s="125" t="s">
        <v>338</v>
      </c>
      <c r="Z75" s="125">
        <v>0</v>
      </c>
      <c r="AA75" s="126" t="s">
        <v>338</v>
      </c>
      <c r="AB75" s="125">
        <v>0</v>
      </c>
      <c r="AC75" s="126" t="s">
        <v>338</v>
      </c>
      <c r="AD75" s="125">
        <v>0</v>
      </c>
      <c r="AE75" s="126" t="s">
        <v>338</v>
      </c>
      <c r="AF75" s="125">
        <v>0</v>
      </c>
      <c r="AG75" s="126" t="s">
        <v>338</v>
      </c>
      <c r="AH75" s="125">
        <v>0</v>
      </c>
      <c r="AI75" s="126" t="s">
        <v>338</v>
      </c>
      <c r="AJ75" s="125">
        <v>0</v>
      </c>
      <c r="AK75" s="126" t="s">
        <v>338</v>
      </c>
      <c r="AL75" s="126" t="s">
        <v>338</v>
      </c>
      <c r="AM75" s="126" t="s">
        <v>338</v>
      </c>
      <c r="AN75" s="125">
        <v>0</v>
      </c>
      <c r="AO75" s="126" t="s">
        <v>338</v>
      </c>
      <c r="AP75" s="125">
        <v>0</v>
      </c>
      <c r="AQ75" s="126" t="s">
        <v>338</v>
      </c>
      <c r="AR75" s="125">
        <v>0</v>
      </c>
      <c r="AS75" s="126" t="s">
        <v>338</v>
      </c>
      <c r="AT75" s="125">
        <v>0</v>
      </c>
      <c r="AU75" s="126" t="s">
        <v>338</v>
      </c>
      <c r="AV75" s="125">
        <v>0</v>
      </c>
      <c r="AW75" s="126" t="s">
        <v>338</v>
      </c>
      <c r="AX75" s="125">
        <v>0</v>
      </c>
      <c r="AY75" s="126" t="s">
        <v>338</v>
      </c>
      <c r="AZ75" s="125">
        <v>0</v>
      </c>
      <c r="BA75" s="125" t="s">
        <v>338</v>
      </c>
      <c r="BB75" s="125">
        <v>0</v>
      </c>
      <c r="BC75" s="126" t="s">
        <v>338</v>
      </c>
    </row>
    <row r="76" spans="1:256" s="116" customFormat="1" ht="24.75" customHeight="1">
      <c r="A76" s="355" t="s">
        <v>415</v>
      </c>
      <c r="B76" s="354" t="s">
        <v>416</v>
      </c>
      <c r="C76" s="129" t="s">
        <v>338</v>
      </c>
      <c r="D76" s="150">
        <f>D77</f>
        <v>0</v>
      </c>
      <c r="E76" s="151" t="s">
        <v>338</v>
      </c>
      <c r="F76" s="150">
        <f>F77</f>
        <v>0</v>
      </c>
      <c r="G76" s="151" t="s">
        <v>338</v>
      </c>
      <c r="H76" s="150">
        <f>H77</f>
        <v>0</v>
      </c>
      <c r="I76" s="151" t="s">
        <v>338</v>
      </c>
      <c r="J76" s="150">
        <f>J77</f>
        <v>0</v>
      </c>
      <c r="K76" s="151" t="s">
        <v>338</v>
      </c>
      <c r="L76" s="150">
        <f>L77</f>
        <v>0</v>
      </c>
      <c r="M76" s="151" t="s">
        <v>338</v>
      </c>
      <c r="N76" s="150">
        <f>N77</f>
        <v>0</v>
      </c>
      <c r="O76" s="151" t="s">
        <v>338</v>
      </c>
      <c r="P76" s="150">
        <f>P77</f>
        <v>0</v>
      </c>
      <c r="Q76" s="151" t="s">
        <v>338</v>
      </c>
      <c r="R76" s="150">
        <f>R77</f>
        <v>0</v>
      </c>
      <c r="S76" s="151" t="s">
        <v>338</v>
      </c>
      <c r="T76" s="150">
        <f>T77</f>
        <v>0</v>
      </c>
      <c r="U76" s="151" t="s">
        <v>338</v>
      </c>
      <c r="V76" s="150">
        <f>V77</f>
        <v>0</v>
      </c>
      <c r="W76" s="151" t="s">
        <v>338</v>
      </c>
      <c r="X76" s="150">
        <f>X77</f>
        <v>0</v>
      </c>
      <c r="Y76" s="130" t="s">
        <v>338</v>
      </c>
      <c r="Z76" s="150">
        <f>Z77</f>
        <v>0</v>
      </c>
      <c r="AA76" s="151" t="s">
        <v>338</v>
      </c>
      <c r="AB76" s="150">
        <v>0</v>
      </c>
      <c r="AC76" s="151" t="s">
        <v>338</v>
      </c>
      <c r="AD76" s="150">
        <f>AD77</f>
        <v>0</v>
      </c>
      <c r="AE76" s="151" t="s">
        <v>338</v>
      </c>
      <c r="AF76" s="150">
        <f>AF77</f>
        <v>0</v>
      </c>
      <c r="AG76" s="151" t="s">
        <v>338</v>
      </c>
      <c r="AH76" s="150">
        <f>AH77</f>
        <v>0</v>
      </c>
      <c r="AI76" s="151" t="s">
        <v>338</v>
      </c>
      <c r="AJ76" s="150">
        <v>0</v>
      </c>
      <c r="AK76" s="151" t="s">
        <v>338</v>
      </c>
      <c r="AL76" s="151" t="s">
        <v>338</v>
      </c>
      <c r="AM76" s="151" t="s">
        <v>338</v>
      </c>
      <c r="AN76" s="150">
        <f>AN77</f>
        <v>0</v>
      </c>
      <c r="AO76" s="151" t="s">
        <v>338</v>
      </c>
      <c r="AP76" s="150">
        <f>AP77</f>
        <v>0</v>
      </c>
      <c r="AQ76" s="151" t="s">
        <v>338</v>
      </c>
      <c r="AR76" s="150">
        <f>AR77</f>
        <v>0</v>
      </c>
      <c r="AS76" s="151" t="s">
        <v>338</v>
      </c>
      <c r="AT76" s="150">
        <f>AT77</f>
        <v>0</v>
      </c>
      <c r="AU76" s="151" t="s">
        <v>338</v>
      </c>
      <c r="AV76" s="150">
        <f>AV77</f>
        <v>0</v>
      </c>
      <c r="AW76" s="151" t="s">
        <v>338</v>
      </c>
      <c r="AX76" s="150">
        <f>AX77</f>
        <v>0</v>
      </c>
      <c r="AY76" s="151" t="s">
        <v>338</v>
      </c>
      <c r="AZ76" s="537">
        <f>AZ77</f>
        <v>1.8360000000000001</v>
      </c>
      <c r="BA76" s="130" t="s">
        <v>338</v>
      </c>
      <c r="BB76" s="150">
        <f>BB77</f>
        <v>0</v>
      </c>
      <c r="BC76" s="151" t="s">
        <v>338</v>
      </c>
    </row>
    <row r="77" spans="1:256" s="131" customFormat="1" ht="24" customHeight="1">
      <c r="A77" s="152" t="s">
        <v>417</v>
      </c>
      <c r="B77" s="153" t="s">
        <v>418</v>
      </c>
      <c r="C77" s="126" t="s">
        <v>338</v>
      </c>
      <c r="D77" s="524">
        <v>0</v>
      </c>
      <c r="E77" s="525" t="s">
        <v>338</v>
      </c>
      <c r="F77" s="524">
        <v>0</v>
      </c>
      <c r="G77" s="525" t="s">
        <v>338</v>
      </c>
      <c r="H77" s="524">
        <v>0</v>
      </c>
      <c r="I77" s="525" t="s">
        <v>338</v>
      </c>
      <c r="J77" s="524">
        <v>0</v>
      </c>
      <c r="K77" s="525" t="s">
        <v>338</v>
      </c>
      <c r="L77" s="524">
        <v>0</v>
      </c>
      <c r="M77" s="525" t="s">
        <v>338</v>
      </c>
      <c r="N77" s="524">
        <v>0</v>
      </c>
      <c r="O77" s="525" t="s">
        <v>338</v>
      </c>
      <c r="P77" s="524">
        <v>0</v>
      </c>
      <c r="Q77" s="525" t="s">
        <v>338</v>
      </c>
      <c r="R77" s="524">
        <v>0</v>
      </c>
      <c r="S77" s="525" t="s">
        <v>338</v>
      </c>
      <c r="T77" s="524">
        <v>0</v>
      </c>
      <c r="U77" s="525" t="s">
        <v>338</v>
      </c>
      <c r="V77" s="524">
        <v>0</v>
      </c>
      <c r="W77" s="525" t="s">
        <v>338</v>
      </c>
      <c r="X77" s="524">
        <v>0</v>
      </c>
      <c r="Y77" s="125" t="s">
        <v>338</v>
      </c>
      <c r="Z77" s="524">
        <v>0</v>
      </c>
      <c r="AA77" s="525" t="s">
        <v>338</v>
      </c>
      <c r="AB77" s="524">
        <v>0</v>
      </c>
      <c r="AC77" s="525" t="s">
        <v>338</v>
      </c>
      <c r="AD77" s="524">
        <v>0</v>
      </c>
      <c r="AE77" s="525" t="s">
        <v>338</v>
      </c>
      <c r="AF77" s="524">
        <v>0</v>
      </c>
      <c r="AG77" s="525" t="s">
        <v>338</v>
      </c>
      <c r="AH77" s="524">
        <v>0</v>
      </c>
      <c r="AI77" s="525" t="s">
        <v>338</v>
      </c>
      <c r="AJ77" s="176">
        <v>0</v>
      </c>
      <c r="AK77" s="525" t="s">
        <v>338</v>
      </c>
      <c r="AL77" s="525" t="s">
        <v>338</v>
      </c>
      <c r="AM77" s="525" t="s">
        <v>338</v>
      </c>
      <c r="AN77" s="524">
        <v>0</v>
      </c>
      <c r="AO77" s="525" t="s">
        <v>338</v>
      </c>
      <c r="AP77" s="526">
        <v>0</v>
      </c>
      <c r="AQ77" s="527" t="s">
        <v>338</v>
      </c>
      <c r="AR77" s="526">
        <v>0</v>
      </c>
      <c r="AS77" s="527" t="s">
        <v>338</v>
      </c>
      <c r="AT77" s="526">
        <v>0</v>
      </c>
      <c r="AU77" s="527" t="s">
        <v>338</v>
      </c>
      <c r="AV77" s="526">
        <v>0</v>
      </c>
      <c r="AW77" s="527" t="s">
        <v>338</v>
      </c>
      <c r="AX77" s="526">
        <v>0</v>
      </c>
      <c r="AY77" s="527" t="s">
        <v>338</v>
      </c>
      <c r="AZ77" s="641">
        <f>AZ78</f>
        <v>1.8360000000000001</v>
      </c>
      <c r="BA77" s="150" t="s">
        <v>338</v>
      </c>
      <c r="BB77" s="526">
        <v>0</v>
      </c>
      <c r="BC77" s="527" t="s">
        <v>338</v>
      </c>
    </row>
    <row r="78" spans="1:256" s="116" customFormat="1" ht="27.75" customHeight="1">
      <c r="A78" s="160" t="s">
        <v>514</v>
      </c>
      <c r="B78" s="161" t="s">
        <v>420</v>
      </c>
      <c r="C78" s="162" t="s">
        <v>338</v>
      </c>
      <c r="D78" s="157">
        <v>0</v>
      </c>
      <c r="E78" s="158" t="s">
        <v>338</v>
      </c>
      <c r="F78" s="157">
        <v>0</v>
      </c>
      <c r="G78" s="158" t="s">
        <v>338</v>
      </c>
      <c r="H78" s="157">
        <v>0</v>
      </c>
      <c r="I78" s="158" t="s">
        <v>338</v>
      </c>
      <c r="J78" s="157">
        <v>0</v>
      </c>
      <c r="K78" s="158" t="s">
        <v>338</v>
      </c>
      <c r="L78" s="157">
        <v>0</v>
      </c>
      <c r="M78" s="158" t="s">
        <v>338</v>
      </c>
      <c r="N78" s="157">
        <v>0</v>
      </c>
      <c r="O78" s="158" t="s">
        <v>338</v>
      </c>
      <c r="P78" s="157">
        <v>0</v>
      </c>
      <c r="Q78" s="158" t="s">
        <v>338</v>
      </c>
      <c r="R78" s="157">
        <v>0</v>
      </c>
      <c r="S78" s="158" t="s">
        <v>338</v>
      </c>
      <c r="T78" s="157">
        <v>0</v>
      </c>
      <c r="U78" s="158" t="s">
        <v>338</v>
      </c>
      <c r="V78" s="157">
        <v>0</v>
      </c>
      <c r="W78" s="158" t="s">
        <v>338</v>
      </c>
      <c r="X78" s="157">
        <v>0</v>
      </c>
      <c r="Y78" s="159" t="s">
        <v>338</v>
      </c>
      <c r="Z78" s="157">
        <v>0</v>
      </c>
      <c r="AA78" s="158" t="s">
        <v>338</v>
      </c>
      <c r="AB78" s="157">
        <v>0</v>
      </c>
      <c r="AC78" s="158" t="s">
        <v>338</v>
      </c>
      <c r="AD78" s="157">
        <v>0</v>
      </c>
      <c r="AE78" s="158" t="s">
        <v>338</v>
      </c>
      <c r="AF78" s="157">
        <v>0</v>
      </c>
      <c r="AG78" s="158" t="s">
        <v>338</v>
      </c>
      <c r="AH78" s="157">
        <v>0</v>
      </c>
      <c r="AI78" s="158" t="s">
        <v>338</v>
      </c>
      <c r="AJ78" s="163">
        <v>0</v>
      </c>
      <c r="AK78" s="158" t="s">
        <v>338</v>
      </c>
      <c r="AL78" s="158" t="s">
        <v>338</v>
      </c>
      <c r="AM78" s="158" t="s">
        <v>338</v>
      </c>
      <c r="AN78" s="157">
        <v>0</v>
      </c>
      <c r="AO78" s="158" t="s">
        <v>338</v>
      </c>
      <c r="AP78" s="157">
        <v>0</v>
      </c>
      <c r="AQ78" s="158" t="s">
        <v>338</v>
      </c>
      <c r="AR78" s="157">
        <v>0</v>
      </c>
      <c r="AS78" s="158" t="s">
        <v>338</v>
      </c>
      <c r="AT78" s="157">
        <v>0</v>
      </c>
      <c r="AU78" s="158" t="s">
        <v>338</v>
      </c>
      <c r="AV78" s="157">
        <v>0</v>
      </c>
      <c r="AW78" s="158" t="s">
        <v>338</v>
      </c>
      <c r="AX78" s="157">
        <v>0</v>
      </c>
      <c r="AY78" s="158" t="s">
        <v>338</v>
      </c>
      <c r="AZ78" s="642">
        <f>AZ79+AZ80</f>
        <v>1.8360000000000001</v>
      </c>
      <c r="BA78" s="163" t="s">
        <v>338</v>
      </c>
      <c r="BB78" s="157">
        <v>0</v>
      </c>
      <c r="BC78" s="158" t="s">
        <v>338</v>
      </c>
    </row>
    <row r="79" spans="1:256" s="116" customFormat="1" ht="39" customHeight="1">
      <c r="A79" s="160" t="s">
        <v>522</v>
      </c>
      <c r="B79" s="166" t="s">
        <v>431</v>
      </c>
      <c r="C79" s="167" t="s">
        <v>422</v>
      </c>
      <c r="D79" s="154">
        <v>0</v>
      </c>
      <c r="E79" s="155" t="s">
        <v>338</v>
      </c>
      <c r="F79" s="154">
        <v>0</v>
      </c>
      <c r="G79" s="155" t="s">
        <v>338</v>
      </c>
      <c r="H79" s="154">
        <v>0</v>
      </c>
      <c r="I79" s="155" t="s">
        <v>338</v>
      </c>
      <c r="J79" s="154">
        <v>0</v>
      </c>
      <c r="K79" s="155" t="s">
        <v>338</v>
      </c>
      <c r="L79" s="154">
        <v>0</v>
      </c>
      <c r="M79" s="155" t="s">
        <v>338</v>
      </c>
      <c r="N79" s="154">
        <v>0</v>
      </c>
      <c r="O79" s="155" t="s">
        <v>338</v>
      </c>
      <c r="P79" s="154">
        <v>0</v>
      </c>
      <c r="Q79" s="155" t="s">
        <v>338</v>
      </c>
      <c r="R79" s="154">
        <v>0</v>
      </c>
      <c r="S79" s="155" t="s">
        <v>338</v>
      </c>
      <c r="T79" s="154">
        <v>0</v>
      </c>
      <c r="U79" s="155" t="s">
        <v>338</v>
      </c>
      <c r="V79" s="154">
        <v>0</v>
      </c>
      <c r="W79" s="155" t="s">
        <v>338</v>
      </c>
      <c r="X79" s="154">
        <v>0</v>
      </c>
      <c r="Y79" s="156" t="s">
        <v>338</v>
      </c>
      <c r="Z79" s="154">
        <v>0</v>
      </c>
      <c r="AA79" s="155" t="s">
        <v>338</v>
      </c>
      <c r="AB79" s="154">
        <v>0</v>
      </c>
      <c r="AC79" s="155" t="s">
        <v>338</v>
      </c>
      <c r="AD79" s="154">
        <v>0</v>
      </c>
      <c r="AE79" s="155" t="s">
        <v>338</v>
      </c>
      <c r="AF79" s="154">
        <v>0</v>
      </c>
      <c r="AG79" s="155" t="s">
        <v>338</v>
      </c>
      <c r="AH79" s="154">
        <v>0</v>
      </c>
      <c r="AI79" s="155" t="s">
        <v>338</v>
      </c>
      <c r="AJ79" s="156">
        <v>0</v>
      </c>
      <c r="AK79" s="155" t="s">
        <v>338</v>
      </c>
      <c r="AL79" s="155" t="s">
        <v>338</v>
      </c>
      <c r="AM79" s="155" t="s">
        <v>338</v>
      </c>
      <c r="AN79" s="154">
        <v>0</v>
      </c>
      <c r="AO79" s="155" t="s">
        <v>338</v>
      </c>
      <c r="AP79" s="154">
        <v>0</v>
      </c>
      <c r="AQ79" s="155" t="s">
        <v>338</v>
      </c>
      <c r="AR79" s="154">
        <v>0</v>
      </c>
      <c r="AS79" s="155" t="s">
        <v>338</v>
      </c>
      <c r="AT79" s="154">
        <v>0</v>
      </c>
      <c r="AU79" s="155" t="s">
        <v>338</v>
      </c>
      <c r="AV79" s="154">
        <v>0</v>
      </c>
      <c r="AW79" s="155" t="s">
        <v>338</v>
      </c>
      <c r="AX79" s="154">
        <v>0</v>
      </c>
      <c r="AY79" s="155" t="s">
        <v>338</v>
      </c>
      <c r="AZ79" s="643">
        <v>0.52200000000000002</v>
      </c>
      <c r="BA79" s="156" t="s">
        <v>338</v>
      </c>
      <c r="BB79" s="154">
        <v>0</v>
      </c>
      <c r="BC79" s="155" t="s">
        <v>338</v>
      </c>
    </row>
    <row r="80" spans="1:256" s="116" customFormat="1" ht="35.25" customHeight="1">
      <c r="A80" s="535" t="s">
        <v>523</v>
      </c>
      <c r="B80" s="168" t="s">
        <v>423</v>
      </c>
      <c r="C80" s="167" t="s">
        <v>424</v>
      </c>
      <c r="D80" s="154">
        <v>0</v>
      </c>
      <c r="E80" s="155" t="s">
        <v>338</v>
      </c>
      <c r="F80" s="154">
        <v>0</v>
      </c>
      <c r="G80" s="155" t="s">
        <v>338</v>
      </c>
      <c r="H80" s="154">
        <v>0</v>
      </c>
      <c r="I80" s="155" t="s">
        <v>338</v>
      </c>
      <c r="J80" s="154">
        <v>0</v>
      </c>
      <c r="K80" s="155" t="s">
        <v>338</v>
      </c>
      <c r="L80" s="154">
        <v>0</v>
      </c>
      <c r="M80" s="155" t="s">
        <v>338</v>
      </c>
      <c r="N80" s="154">
        <v>0</v>
      </c>
      <c r="O80" s="155" t="s">
        <v>338</v>
      </c>
      <c r="P80" s="154">
        <v>0</v>
      </c>
      <c r="Q80" s="155" t="s">
        <v>338</v>
      </c>
      <c r="R80" s="154">
        <v>0</v>
      </c>
      <c r="S80" s="155" t="s">
        <v>338</v>
      </c>
      <c r="T80" s="154">
        <v>0</v>
      </c>
      <c r="U80" s="155" t="s">
        <v>338</v>
      </c>
      <c r="V80" s="154">
        <v>0</v>
      </c>
      <c r="W80" s="155" t="s">
        <v>338</v>
      </c>
      <c r="X80" s="154">
        <v>0</v>
      </c>
      <c r="Y80" s="156" t="s">
        <v>338</v>
      </c>
      <c r="Z80" s="154">
        <v>0</v>
      </c>
      <c r="AA80" s="155" t="s">
        <v>338</v>
      </c>
      <c r="AB80" s="154">
        <v>0</v>
      </c>
      <c r="AC80" s="155" t="s">
        <v>338</v>
      </c>
      <c r="AD80" s="154">
        <v>0</v>
      </c>
      <c r="AE80" s="155" t="s">
        <v>338</v>
      </c>
      <c r="AF80" s="154">
        <v>0</v>
      </c>
      <c r="AG80" s="155" t="s">
        <v>338</v>
      </c>
      <c r="AH80" s="154">
        <v>0</v>
      </c>
      <c r="AI80" s="155" t="s">
        <v>338</v>
      </c>
      <c r="AJ80" s="156">
        <v>0</v>
      </c>
      <c r="AK80" s="155" t="s">
        <v>338</v>
      </c>
      <c r="AL80" s="155" t="s">
        <v>338</v>
      </c>
      <c r="AM80" s="155" t="s">
        <v>338</v>
      </c>
      <c r="AN80" s="154">
        <v>0</v>
      </c>
      <c r="AO80" s="155" t="s">
        <v>338</v>
      </c>
      <c r="AP80" s="154">
        <v>0</v>
      </c>
      <c r="AQ80" s="155" t="s">
        <v>338</v>
      </c>
      <c r="AR80" s="154">
        <v>0</v>
      </c>
      <c r="AS80" s="155" t="s">
        <v>338</v>
      </c>
      <c r="AT80" s="154">
        <v>0</v>
      </c>
      <c r="AU80" s="155" t="s">
        <v>338</v>
      </c>
      <c r="AV80" s="154">
        <v>0</v>
      </c>
      <c r="AW80" s="155" t="s">
        <v>338</v>
      </c>
      <c r="AX80" s="154">
        <v>0</v>
      </c>
      <c r="AY80" s="155" t="s">
        <v>338</v>
      </c>
      <c r="AZ80" s="644">
        <v>1.3140000000000001</v>
      </c>
      <c r="BA80" s="156" t="s">
        <v>338</v>
      </c>
      <c r="BB80" s="154">
        <v>0</v>
      </c>
      <c r="BC80" s="155" t="s">
        <v>338</v>
      </c>
    </row>
    <row r="81" ht="30.75" customHeight="1"/>
    <row r="83" ht="33.75" customHeight="1"/>
  </sheetData>
  <sheetProtection selectLockedCells="1" selectUnlockedCells="1"/>
  <mergeCells count="53">
    <mergeCell ref="A4:BC4"/>
    <mergeCell ref="A5:BC5"/>
    <mergeCell ref="A7:BC7"/>
    <mergeCell ref="A8:BC8"/>
    <mergeCell ref="AX1:BC3"/>
    <mergeCell ref="AH12:AI12"/>
    <mergeCell ref="AJ12:AK12"/>
    <mergeCell ref="AL12:AM12"/>
    <mergeCell ref="D10:BC10"/>
    <mergeCell ref="D11:U11"/>
    <mergeCell ref="V11:AG11"/>
    <mergeCell ref="AH11:AM11"/>
    <mergeCell ref="AN11:AQ11"/>
    <mergeCell ref="AR11:AW11"/>
    <mergeCell ref="AX11:BA11"/>
    <mergeCell ref="BB11:BC11"/>
    <mergeCell ref="X12:Y12"/>
    <mergeCell ref="Z12:AA12"/>
    <mergeCell ref="AB12:AC12"/>
    <mergeCell ref="AD12:AE12"/>
    <mergeCell ref="AF12:AG12"/>
    <mergeCell ref="BB12:BC12"/>
    <mergeCell ref="D14:U14"/>
    <mergeCell ref="V14:AE14"/>
    <mergeCell ref="D15:E15"/>
    <mergeCell ref="F15:G15"/>
    <mergeCell ref="H15:I15"/>
    <mergeCell ref="J15:K15"/>
    <mergeCell ref="L15:M15"/>
    <mergeCell ref="N15:O15"/>
    <mergeCell ref="V15:W15"/>
    <mergeCell ref="AP12:AQ12"/>
    <mergeCell ref="AR12:AS12"/>
    <mergeCell ref="AT12:AU12"/>
    <mergeCell ref="AV12:AW12"/>
    <mergeCell ref="AX12:AY12"/>
    <mergeCell ref="AZ12:BA12"/>
    <mergeCell ref="A9:BA9"/>
    <mergeCell ref="A10:A13"/>
    <mergeCell ref="B10:B13"/>
    <mergeCell ref="C10:C13"/>
    <mergeCell ref="X15:Y15"/>
    <mergeCell ref="Z15:AA15"/>
    <mergeCell ref="AB15:AC15"/>
    <mergeCell ref="D12:E12"/>
    <mergeCell ref="F12:G12"/>
    <mergeCell ref="H12:K12"/>
    <mergeCell ref="L12:O12"/>
    <mergeCell ref="P12:Q12"/>
    <mergeCell ref="AN12:AO12"/>
    <mergeCell ref="R12:S12"/>
    <mergeCell ref="T12:U12"/>
    <mergeCell ref="V12:W12"/>
  </mergeCells>
  <pageMargins left="0.59055118110236227" right="0.39370078740157483" top="0.78740157480314965" bottom="0.39370078740157483" header="0.51181102362204722" footer="0.51181102362204722"/>
  <pageSetup paperSize="9" scale="2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3"/>
  <sheetViews>
    <sheetView view="pageBreakPreview" topLeftCell="AF1" zoomScale="60" zoomScaleNormal="60" workbookViewId="0">
      <selection activeCell="AZ9" sqref="AZ9"/>
    </sheetView>
  </sheetViews>
  <sheetFormatPr defaultColWidth="9.375" defaultRowHeight="15"/>
  <cols>
    <col min="1" max="1" width="9.625" style="107" customWidth="1"/>
    <col min="2" max="2" width="57.625" style="107" customWidth="1"/>
    <col min="3" max="3" width="16" style="107" customWidth="1"/>
    <col min="4" max="17" width="8.5" style="107" customWidth="1"/>
    <col min="18" max="18" width="11.5" style="107" customWidth="1"/>
    <col min="19" max="19" width="10.625" style="107" customWidth="1"/>
    <col min="20" max="22" width="8.5" style="107" customWidth="1"/>
    <col min="23" max="23" width="9.125" style="107" customWidth="1"/>
    <col min="24" max="25" width="8.5" style="116" customWidth="1"/>
    <col min="26" max="29" width="8.5" style="107" customWidth="1"/>
    <col min="30" max="30" width="10.25" style="107" customWidth="1"/>
    <col min="31" max="31" width="9.25" style="107" customWidth="1"/>
    <col min="32" max="32" width="8.5" style="107" customWidth="1"/>
    <col min="33" max="33" width="12.25" style="107" customWidth="1"/>
    <col min="34" max="34" width="8.5" style="107" customWidth="1"/>
    <col min="35" max="35" width="10" style="107" customWidth="1"/>
    <col min="36" max="37" width="8.5" style="107" customWidth="1"/>
    <col min="38" max="38" width="9.875" style="116" customWidth="1"/>
    <col min="39" max="39" width="8.625" style="116" customWidth="1"/>
    <col min="40" max="40" width="10.75" style="116" customWidth="1"/>
    <col min="41" max="41" width="11.375" style="116" customWidth="1"/>
    <col min="42" max="42" width="8.5" style="116" customWidth="1"/>
    <col min="43" max="43" width="11" style="116" customWidth="1"/>
    <col min="44" max="47" width="8.5" style="116" customWidth="1"/>
    <col min="48" max="48" width="10.375" style="116" customWidth="1"/>
    <col min="49" max="49" width="10.25" style="116" customWidth="1"/>
    <col min="50" max="50" width="11.875" style="116" customWidth="1"/>
    <col min="51" max="51" width="10.875" style="116" customWidth="1"/>
    <col min="52" max="52" width="11.875" style="116" customWidth="1"/>
    <col min="53" max="53" width="11.625" style="116" customWidth="1"/>
    <col min="54" max="54" width="9.375" style="116"/>
    <col min="55" max="16384" width="9.375" style="107"/>
  </cols>
  <sheetData>
    <row r="1" spans="1:256" s="23" customFormat="1" ht="27.75" customHeight="1">
      <c r="A1" s="90"/>
      <c r="B1" s="76"/>
      <c r="C1" s="90"/>
      <c r="D1" s="90"/>
      <c r="E1" s="90"/>
      <c r="F1" s="90"/>
      <c r="G1" s="81"/>
      <c r="H1" s="90"/>
      <c r="I1" s="85"/>
      <c r="J1" s="81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38"/>
      <c r="AW1" s="647" t="s">
        <v>551</v>
      </c>
      <c r="AX1" s="648"/>
      <c r="AY1" s="648"/>
      <c r="AZ1" s="648"/>
      <c r="BA1" s="648"/>
      <c r="BB1" s="648"/>
      <c r="BC1" s="648"/>
    </row>
    <row r="2" spans="1:256" s="23" customFormat="1" ht="27.75" customHeight="1">
      <c r="A2" s="90"/>
      <c r="B2" s="76"/>
      <c r="C2" s="90"/>
      <c r="D2" s="90"/>
      <c r="E2" s="90"/>
      <c r="F2" s="90"/>
      <c r="G2" s="81"/>
      <c r="H2" s="90"/>
      <c r="I2" s="85"/>
      <c r="J2" s="81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39"/>
      <c r="AW2" s="648"/>
      <c r="AX2" s="648"/>
      <c r="AY2" s="648"/>
      <c r="AZ2" s="648"/>
      <c r="BA2" s="648"/>
      <c r="BB2" s="648"/>
      <c r="BC2" s="648"/>
    </row>
    <row r="3" spans="1:256" s="23" customFormat="1" ht="27.75" customHeight="1">
      <c r="A3" s="90"/>
      <c r="B3" s="90"/>
      <c r="C3" s="90"/>
      <c r="D3" s="90"/>
      <c r="E3" s="90"/>
      <c r="F3" s="90"/>
      <c r="G3" s="81"/>
      <c r="H3" s="90"/>
      <c r="I3" s="85"/>
      <c r="J3" s="8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W3" s="648"/>
      <c r="AX3" s="648"/>
      <c r="AY3" s="648"/>
      <c r="AZ3" s="648"/>
      <c r="BA3" s="648"/>
      <c r="BB3" s="648"/>
      <c r="BC3" s="648"/>
    </row>
    <row r="4" spans="1:256" s="23" customFormat="1" ht="27.75" customHeight="1">
      <c r="A4" s="649" t="s">
        <v>142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</row>
    <row r="5" spans="1:256" s="23" customFormat="1" ht="27.75" customHeight="1">
      <c r="A5" s="650" t="s">
        <v>143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</row>
    <row r="6" spans="1:256" s="23" customFormat="1" ht="27.75" customHeight="1">
      <c r="A6" s="22"/>
      <c r="B6" s="22"/>
      <c r="C6" s="22"/>
      <c r="D6" s="22"/>
      <c r="E6" s="22"/>
      <c r="F6" s="22"/>
      <c r="G6" s="82"/>
      <c r="H6" s="22"/>
      <c r="I6" s="22"/>
      <c r="J6" s="8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86"/>
      <c r="AA6" s="386"/>
      <c r="AB6" s="386"/>
      <c r="AC6" s="386"/>
      <c r="AD6" s="386"/>
    </row>
    <row r="7" spans="1:256" s="23" customFormat="1" ht="27.75" customHeight="1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  <c r="BA7" s="651"/>
      <c r="BB7" s="651"/>
      <c r="BC7" s="651"/>
    </row>
    <row r="8" spans="1:256" s="23" customFormat="1" ht="27.75" customHeight="1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</row>
    <row r="9" spans="1:256" s="23" customFormat="1" ht="27.75" customHeight="1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41"/>
      <c r="AA9" s="41"/>
      <c r="AB9" s="41"/>
      <c r="AC9" s="41"/>
      <c r="AD9" s="41"/>
    </row>
    <row r="10" spans="1:256" s="109" customFormat="1" ht="16.7" customHeight="1">
      <c r="A10" s="670" t="s">
        <v>69</v>
      </c>
      <c r="B10" s="670" t="s">
        <v>19</v>
      </c>
      <c r="C10" s="670" t="s">
        <v>1</v>
      </c>
      <c r="D10" s="670" t="s">
        <v>277</v>
      </c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670"/>
      <c r="AK10" s="670"/>
      <c r="AL10" s="670"/>
      <c r="AM10" s="670"/>
      <c r="AN10" s="670"/>
      <c r="AO10" s="670"/>
      <c r="AP10" s="670"/>
      <c r="AQ10" s="670"/>
      <c r="AR10" s="670"/>
      <c r="AS10" s="670"/>
      <c r="AT10" s="670"/>
      <c r="AU10" s="670"/>
      <c r="AV10" s="670"/>
      <c r="AW10" s="670"/>
      <c r="AX10" s="670"/>
      <c r="AY10" s="670"/>
      <c r="AZ10" s="670"/>
      <c r="BA10" s="670"/>
      <c r="BB10" s="670"/>
      <c r="BC10" s="670"/>
      <c r="BD10" s="172"/>
      <c r="BE10" s="172"/>
      <c r="BF10" s="172"/>
    </row>
    <row r="11" spans="1:256" ht="96.6" customHeight="1">
      <c r="A11" s="670"/>
      <c r="B11" s="670"/>
      <c r="C11" s="670"/>
      <c r="D11" s="670" t="s">
        <v>30</v>
      </c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 t="s">
        <v>31</v>
      </c>
      <c r="W11" s="670"/>
      <c r="X11" s="670"/>
      <c r="Y11" s="670"/>
      <c r="Z11" s="670"/>
      <c r="AA11" s="670"/>
      <c r="AB11" s="670"/>
      <c r="AC11" s="670"/>
      <c r="AD11" s="670"/>
      <c r="AE11" s="670"/>
      <c r="AF11" s="670"/>
      <c r="AG11" s="670"/>
      <c r="AH11" s="670" t="s">
        <v>26</v>
      </c>
      <c r="AI11" s="670"/>
      <c r="AJ11" s="670"/>
      <c r="AK11" s="670"/>
      <c r="AL11" s="670"/>
      <c r="AM11" s="670"/>
      <c r="AN11" s="670" t="s">
        <v>27</v>
      </c>
      <c r="AO11" s="670"/>
      <c r="AP11" s="670"/>
      <c r="AQ11" s="670"/>
      <c r="AR11" s="670" t="s">
        <v>20</v>
      </c>
      <c r="AS11" s="670"/>
      <c r="AT11" s="670"/>
      <c r="AU11" s="670"/>
      <c r="AV11" s="670"/>
      <c r="AW11" s="670"/>
      <c r="AX11" s="670" t="s">
        <v>24</v>
      </c>
      <c r="AY11" s="670"/>
      <c r="AZ11" s="670"/>
      <c r="BA11" s="670"/>
      <c r="BB11" s="670" t="s">
        <v>25</v>
      </c>
      <c r="BC11" s="670"/>
      <c r="BD11" s="115"/>
      <c r="BE11" s="115"/>
      <c r="BF11" s="115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512" customFormat="1" ht="198" customHeight="1">
      <c r="A12" s="670"/>
      <c r="B12" s="670"/>
      <c r="C12" s="670"/>
      <c r="D12" s="674" t="s">
        <v>524</v>
      </c>
      <c r="E12" s="674"/>
      <c r="F12" s="674" t="s">
        <v>525</v>
      </c>
      <c r="G12" s="674"/>
      <c r="H12" s="674" t="s">
        <v>526</v>
      </c>
      <c r="I12" s="674"/>
      <c r="J12" s="674"/>
      <c r="K12" s="674"/>
      <c r="L12" s="674" t="s">
        <v>527</v>
      </c>
      <c r="M12" s="674"/>
      <c r="N12" s="674"/>
      <c r="O12" s="674"/>
      <c r="P12" s="674" t="s">
        <v>528</v>
      </c>
      <c r="Q12" s="674"/>
      <c r="R12" s="674" t="s">
        <v>529</v>
      </c>
      <c r="S12" s="674"/>
      <c r="T12" s="674" t="s">
        <v>530</v>
      </c>
      <c r="U12" s="674"/>
      <c r="V12" s="674" t="s">
        <v>531</v>
      </c>
      <c r="W12" s="674"/>
      <c r="X12" s="674" t="s">
        <v>532</v>
      </c>
      <c r="Y12" s="674"/>
      <c r="Z12" s="674" t="s">
        <v>532</v>
      </c>
      <c r="AA12" s="674"/>
      <c r="AB12" s="674" t="s">
        <v>533</v>
      </c>
      <c r="AC12" s="674"/>
      <c r="AD12" s="674" t="s">
        <v>534</v>
      </c>
      <c r="AE12" s="674"/>
      <c r="AF12" s="674" t="s">
        <v>535</v>
      </c>
      <c r="AG12" s="674"/>
      <c r="AH12" s="674" t="s">
        <v>536</v>
      </c>
      <c r="AI12" s="674"/>
      <c r="AJ12" s="674" t="s">
        <v>537</v>
      </c>
      <c r="AK12" s="674"/>
      <c r="AL12" s="674" t="s">
        <v>538</v>
      </c>
      <c r="AM12" s="674"/>
      <c r="AN12" s="674" t="s">
        <v>539</v>
      </c>
      <c r="AO12" s="674"/>
      <c r="AP12" s="674" t="s">
        <v>540</v>
      </c>
      <c r="AQ12" s="674"/>
      <c r="AR12" s="674" t="s">
        <v>541</v>
      </c>
      <c r="AS12" s="674"/>
      <c r="AT12" s="674" t="s">
        <v>542</v>
      </c>
      <c r="AU12" s="674"/>
      <c r="AV12" s="674" t="s">
        <v>543</v>
      </c>
      <c r="AW12" s="674"/>
      <c r="AX12" s="674" t="s">
        <v>544</v>
      </c>
      <c r="AY12" s="674"/>
      <c r="AZ12" s="674" t="s">
        <v>545</v>
      </c>
      <c r="BA12" s="674"/>
      <c r="BB12" s="674" t="s">
        <v>546</v>
      </c>
      <c r="BC12" s="674"/>
    </row>
    <row r="13" spans="1:256" s="131" customFormat="1" ht="128.25" customHeight="1">
      <c r="A13" s="670"/>
      <c r="B13" s="670"/>
      <c r="C13" s="670"/>
      <c r="D13" s="513" t="s">
        <v>301</v>
      </c>
      <c r="E13" s="513" t="s">
        <v>302</v>
      </c>
      <c r="F13" s="513" t="s">
        <v>301</v>
      </c>
      <c r="G13" s="513" t="s">
        <v>302</v>
      </c>
      <c r="H13" s="513" t="s">
        <v>301</v>
      </c>
      <c r="I13" s="513" t="s">
        <v>302</v>
      </c>
      <c r="J13" s="513" t="s">
        <v>301</v>
      </c>
      <c r="K13" s="513" t="s">
        <v>302</v>
      </c>
      <c r="L13" s="513" t="s">
        <v>301</v>
      </c>
      <c r="M13" s="513" t="s">
        <v>302</v>
      </c>
      <c r="N13" s="513" t="s">
        <v>301</v>
      </c>
      <c r="O13" s="513" t="s">
        <v>302</v>
      </c>
      <c r="P13" s="513" t="s">
        <v>301</v>
      </c>
      <c r="Q13" s="513" t="s">
        <v>302</v>
      </c>
      <c r="R13" s="513" t="s">
        <v>301</v>
      </c>
      <c r="S13" s="513" t="s">
        <v>302</v>
      </c>
      <c r="T13" s="513" t="s">
        <v>301</v>
      </c>
      <c r="U13" s="513" t="s">
        <v>302</v>
      </c>
      <c r="V13" s="513" t="s">
        <v>301</v>
      </c>
      <c r="W13" s="513" t="s">
        <v>302</v>
      </c>
      <c r="X13" s="513" t="s">
        <v>301</v>
      </c>
      <c r="Y13" s="513" t="s">
        <v>302</v>
      </c>
      <c r="Z13" s="513" t="s">
        <v>301</v>
      </c>
      <c r="AA13" s="513" t="s">
        <v>302</v>
      </c>
      <c r="AB13" s="513" t="s">
        <v>301</v>
      </c>
      <c r="AC13" s="513" t="s">
        <v>302</v>
      </c>
      <c r="AD13" s="513" t="s">
        <v>301</v>
      </c>
      <c r="AE13" s="513" t="s">
        <v>302</v>
      </c>
      <c r="AF13" s="513" t="s">
        <v>301</v>
      </c>
      <c r="AG13" s="513" t="s">
        <v>302</v>
      </c>
      <c r="AH13" s="513" t="s">
        <v>301</v>
      </c>
      <c r="AI13" s="513" t="s">
        <v>302</v>
      </c>
      <c r="AJ13" s="513" t="s">
        <v>301</v>
      </c>
      <c r="AK13" s="513" t="s">
        <v>302</v>
      </c>
      <c r="AL13" s="513" t="s">
        <v>301</v>
      </c>
      <c r="AM13" s="513" t="s">
        <v>302</v>
      </c>
      <c r="AN13" s="513" t="s">
        <v>301</v>
      </c>
      <c r="AO13" s="513" t="s">
        <v>302</v>
      </c>
      <c r="AP13" s="513" t="s">
        <v>301</v>
      </c>
      <c r="AQ13" s="513" t="s">
        <v>302</v>
      </c>
      <c r="AR13" s="513" t="s">
        <v>301</v>
      </c>
      <c r="AS13" s="513" t="s">
        <v>302</v>
      </c>
      <c r="AT13" s="513" t="s">
        <v>301</v>
      </c>
      <c r="AU13" s="513" t="s">
        <v>302</v>
      </c>
      <c r="AV13" s="513" t="s">
        <v>301</v>
      </c>
      <c r="AW13" s="513" t="s">
        <v>302</v>
      </c>
      <c r="AX13" s="513" t="s">
        <v>301</v>
      </c>
      <c r="AY13" s="513" t="s">
        <v>302</v>
      </c>
      <c r="AZ13" s="513" t="s">
        <v>301</v>
      </c>
      <c r="BA13" s="513" t="s">
        <v>302</v>
      </c>
      <c r="BB13" s="513" t="s">
        <v>301</v>
      </c>
      <c r="BC13" s="513" t="s">
        <v>302</v>
      </c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514"/>
      <c r="CB13" s="514"/>
      <c r="CC13" s="514"/>
      <c r="CD13" s="514"/>
      <c r="CE13" s="514"/>
      <c r="CF13" s="514"/>
      <c r="CG13" s="514"/>
      <c r="CH13" s="514"/>
      <c r="CI13" s="514"/>
      <c r="CJ13" s="514"/>
      <c r="CK13" s="514"/>
      <c r="CL13" s="514"/>
      <c r="CM13" s="514"/>
      <c r="CN13" s="514"/>
      <c r="CO13" s="514"/>
      <c r="CP13" s="514"/>
      <c r="CQ13" s="514"/>
      <c r="CR13" s="514"/>
      <c r="CS13" s="514"/>
      <c r="CT13" s="514"/>
      <c r="CU13" s="514"/>
      <c r="CV13" s="514"/>
      <c r="CW13" s="514"/>
      <c r="CX13" s="514"/>
      <c r="CY13" s="514"/>
      <c r="CZ13" s="514"/>
      <c r="DA13" s="514"/>
      <c r="DB13" s="514"/>
      <c r="DC13" s="514"/>
      <c r="DD13" s="514"/>
      <c r="DE13" s="514"/>
      <c r="DF13" s="514"/>
      <c r="DG13" s="514"/>
      <c r="DH13" s="514"/>
      <c r="DI13" s="514"/>
      <c r="DJ13" s="514"/>
      <c r="DK13" s="514"/>
      <c r="DL13" s="514"/>
      <c r="DM13" s="514"/>
      <c r="DN13" s="514"/>
      <c r="DO13" s="514"/>
      <c r="DP13" s="514"/>
      <c r="DQ13" s="514"/>
      <c r="DR13" s="514"/>
      <c r="DS13" s="514"/>
      <c r="DT13" s="514"/>
      <c r="DU13" s="514"/>
      <c r="DV13" s="514"/>
      <c r="DW13" s="514"/>
      <c r="DX13" s="514"/>
      <c r="DY13" s="514"/>
      <c r="DZ13" s="514"/>
      <c r="EA13" s="514"/>
      <c r="EB13" s="514"/>
      <c r="EC13" s="514"/>
      <c r="ED13" s="514"/>
      <c r="EE13" s="514"/>
      <c r="EF13" s="514"/>
      <c r="EG13" s="514"/>
      <c r="EH13" s="514"/>
      <c r="EI13" s="514"/>
      <c r="EJ13" s="514"/>
      <c r="EK13" s="514"/>
      <c r="EL13" s="514"/>
      <c r="EM13" s="514"/>
      <c r="EN13" s="514"/>
      <c r="EO13" s="514"/>
      <c r="EP13" s="514"/>
      <c r="EQ13" s="514"/>
      <c r="ER13" s="514"/>
      <c r="ES13" s="514"/>
      <c r="ET13" s="514"/>
      <c r="EU13" s="514"/>
      <c r="EV13" s="514"/>
      <c r="EW13" s="514"/>
      <c r="EX13" s="514"/>
      <c r="EY13" s="514"/>
      <c r="EZ13" s="514"/>
      <c r="FA13" s="514"/>
      <c r="FB13" s="514"/>
      <c r="FC13" s="514"/>
      <c r="FD13" s="514"/>
      <c r="FE13" s="514"/>
      <c r="FF13" s="514"/>
      <c r="FG13" s="514"/>
      <c r="FH13" s="514"/>
      <c r="FI13" s="514"/>
      <c r="FJ13" s="514"/>
      <c r="FK13" s="514"/>
      <c r="FL13" s="514"/>
      <c r="FM13" s="514"/>
      <c r="FN13" s="514"/>
      <c r="FO13" s="514"/>
      <c r="FP13" s="514"/>
      <c r="FQ13" s="514"/>
      <c r="FR13" s="514"/>
      <c r="FS13" s="514"/>
      <c r="FT13" s="514"/>
      <c r="FU13" s="514"/>
      <c r="FV13" s="514"/>
      <c r="FW13" s="514"/>
      <c r="FX13" s="514"/>
      <c r="FY13" s="514"/>
      <c r="FZ13" s="514"/>
      <c r="GA13" s="514"/>
      <c r="GB13" s="514"/>
      <c r="GC13" s="514"/>
      <c r="GD13" s="514"/>
      <c r="GE13" s="514"/>
      <c r="GF13" s="514"/>
      <c r="GG13" s="514"/>
      <c r="GH13" s="514"/>
      <c r="GI13" s="514"/>
      <c r="GJ13" s="514"/>
      <c r="GK13" s="514"/>
      <c r="GL13" s="514"/>
      <c r="GM13" s="514"/>
      <c r="GN13" s="514"/>
      <c r="GO13" s="514"/>
      <c r="GP13" s="514"/>
      <c r="GQ13" s="514"/>
      <c r="GR13" s="514"/>
      <c r="GS13" s="514"/>
      <c r="GT13" s="514"/>
      <c r="GU13" s="514"/>
      <c r="GV13" s="514"/>
      <c r="GW13" s="514"/>
      <c r="GX13" s="514"/>
      <c r="GY13" s="514"/>
      <c r="GZ13" s="514"/>
      <c r="HA13" s="514"/>
      <c r="HB13" s="514"/>
      <c r="HC13" s="514"/>
      <c r="HD13" s="514"/>
      <c r="HE13" s="514"/>
      <c r="HF13" s="514"/>
      <c r="HG13" s="514"/>
      <c r="HH13" s="514"/>
      <c r="HI13" s="514"/>
      <c r="HJ13" s="514"/>
      <c r="HK13" s="514"/>
      <c r="HL13" s="514"/>
      <c r="HM13" s="514"/>
      <c r="HN13" s="514"/>
      <c r="HO13" s="514"/>
      <c r="HP13" s="514"/>
      <c r="HQ13" s="514"/>
      <c r="HR13" s="514"/>
      <c r="HS13" s="514"/>
      <c r="HT13" s="514"/>
      <c r="HU13" s="514"/>
      <c r="HV13" s="514"/>
      <c r="HW13" s="514"/>
      <c r="HX13" s="514"/>
      <c r="HY13" s="514"/>
      <c r="HZ13" s="514"/>
      <c r="IA13" s="514"/>
      <c r="IB13" s="514"/>
      <c r="IC13" s="514"/>
      <c r="ID13" s="514"/>
      <c r="IE13" s="514"/>
      <c r="IF13" s="514"/>
      <c r="IG13" s="514"/>
      <c r="IH13" s="514"/>
      <c r="II13" s="514"/>
      <c r="IJ13" s="514"/>
      <c r="IK13" s="514"/>
      <c r="IL13" s="514"/>
      <c r="IM13" s="514"/>
      <c r="IN13" s="514"/>
      <c r="IO13" s="514"/>
      <c r="IP13" s="514"/>
      <c r="IQ13" s="514"/>
      <c r="IR13" s="514"/>
      <c r="IS13" s="514"/>
      <c r="IT13" s="514"/>
      <c r="IU13" s="514"/>
      <c r="IV13" s="514"/>
    </row>
    <row r="14" spans="1:256" s="131" customFormat="1" ht="17.25" customHeight="1">
      <c r="A14" s="139"/>
      <c r="B14" s="139"/>
      <c r="C14" s="139"/>
      <c r="D14" s="675" t="s">
        <v>303</v>
      </c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6" t="s">
        <v>303</v>
      </c>
      <c r="W14" s="676"/>
      <c r="X14" s="676"/>
      <c r="Y14" s="676"/>
      <c r="Z14" s="676"/>
      <c r="AA14" s="676"/>
      <c r="AB14" s="676"/>
      <c r="AC14" s="676"/>
      <c r="AD14" s="676"/>
      <c r="AE14" s="676"/>
      <c r="AF14" s="514"/>
      <c r="AG14" s="514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4"/>
      <c r="BE14" s="514"/>
      <c r="BF14" s="514"/>
      <c r="BG14" s="514"/>
      <c r="BH14" s="514"/>
      <c r="BI14" s="514"/>
      <c r="BJ14" s="514"/>
      <c r="BK14" s="514"/>
      <c r="BL14" s="514"/>
      <c r="BM14" s="514"/>
      <c r="BN14" s="514"/>
      <c r="BO14" s="514"/>
      <c r="BP14" s="514"/>
      <c r="BQ14" s="514"/>
      <c r="BR14" s="514"/>
      <c r="BS14" s="514"/>
      <c r="BT14" s="514"/>
      <c r="BU14" s="514"/>
      <c r="BV14" s="514"/>
      <c r="BW14" s="514"/>
      <c r="BX14" s="514"/>
      <c r="BY14" s="514"/>
      <c r="BZ14" s="514"/>
      <c r="CA14" s="514"/>
      <c r="CB14" s="514"/>
      <c r="CC14" s="514"/>
      <c r="CD14" s="514"/>
      <c r="CE14" s="514"/>
      <c r="CF14" s="514"/>
      <c r="CG14" s="514"/>
      <c r="CH14" s="514"/>
      <c r="CI14" s="514"/>
      <c r="CJ14" s="514"/>
      <c r="CK14" s="514"/>
      <c r="CL14" s="514"/>
      <c r="CM14" s="514"/>
      <c r="CN14" s="514"/>
      <c r="CO14" s="514"/>
      <c r="CP14" s="514"/>
      <c r="CQ14" s="514"/>
      <c r="CR14" s="514"/>
      <c r="CS14" s="514"/>
      <c r="CT14" s="514"/>
      <c r="CU14" s="514"/>
      <c r="CV14" s="514"/>
      <c r="CW14" s="514"/>
      <c r="CX14" s="514"/>
      <c r="CY14" s="514"/>
      <c r="CZ14" s="514"/>
      <c r="DA14" s="514"/>
      <c r="DB14" s="514"/>
      <c r="DC14" s="514"/>
      <c r="DD14" s="514"/>
      <c r="DE14" s="514"/>
      <c r="DF14" s="514"/>
      <c r="DG14" s="514"/>
      <c r="DH14" s="514"/>
      <c r="DI14" s="514"/>
      <c r="DJ14" s="514"/>
      <c r="DK14" s="514"/>
      <c r="DL14" s="514"/>
      <c r="DM14" s="514"/>
      <c r="DN14" s="514"/>
      <c r="DO14" s="514"/>
      <c r="DP14" s="514"/>
      <c r="DQ14" s="514"/>
      <c r="DR14" s="514"/>
      <c r="DS14" s="514"/>
      <c r="DT14" s="514"/>
      <c r="DU14" s="514"/>
      <c r="DV14" s="514"/>
      <c r="DW14" s="514"/>
      <c r="DX14" s="514"/>
      <c r="DY14" s="514"/>
      <c r="DZ14" s="514"/>
      <c r="EA14" s="514"/>
      <c r="EB14" s="514"/>
      <c r="EC14" s="514"/>
      <c r="ED14" s="514"/>
      <c r="EE14" s="514"/>
      <c r="EF14" s="514"/>
      <c r="EG14" s="514"/>
      <c r="EH14" s="514"/>
      <c r="EI14" s="514"/>
      <c r="EJ14" s="514"/>
      <c r="EK14" s="514"/>
      <c r="EL14" s="514"/>
      <c r="EM14" s="514"/>
      <c r="EN14" s="514"/>
      <c r="EO14" s="514"/>
      <c r="EP14" s="514"/>
      <c r="EQ14" s="514"/>
      <c r="ER14" s="514"/>
      <c r="ES14" s="514"/>
      <c r="ET14" s="514"/>
      <c r="EU14" s="514"/>
      <c r="EV14" s="514"/>
      <c r="EW14" s="514"/>
      <c r="EX14" s="514"/>
      <c r="EY14" s="514"/>
      <c r="EZ14" s="514"/>
      <c r="FA14" s="514"/>
      <c r="FB14" s="514"/>
      <c r="FC14" s="514"/>
      <c r="FD14" s="514"/>
      <c r="FE14" s="514"/>
      <c r="FF14" s="514"/>
      <c r="FG14" s="514"/>
      <c r="FH14" s="514"/>
      <c r="FI14" s="514"/>
      <c r="FJ14" s="514"/>
      <c r="FK14" s="514"/>
      <c r="FL14" s="514"/>
      <c r="FM14" s="514"/>
      <c r="FN14" s="514"/>
      <c r="FO14" s="514"/>
      <c r="FP14" s="514"/>
      <c r="FQ14" s="514"/>
      <c r="FR14" s="514"/>
      <c r="FS14" s="514"/>
      <c r="FT14" s="514"/>
      <c r="FU14" s="514"/>
      <c r="FV14" s="514"/>
      <c r="FW14" s="514"/>
      <c r="FX14" s="514"/>
      <c r="FY14" s="514"/>
      <c r="FZ14" s="514"/>
      <c r="GA14" s="514"/>
      <c r="GB14" s="514"/>
      <c r="GC14" s="514"/>
      <c r="GD14" s="514"/>
      <c r="GE14" s="514"/>
      <c r="GF14" s="514"/>
      <c r="GG14" s="514"/>
      <c r="GH14" s="514"/>
      <c r="GI14" s="514"/>
      <c r="GJ14" s="514"/>
      <c r="GK14" s="514"/>
      <c r="GL14" s="514"/>
      <c r="GM14" s="514"/>
      <c r="GN14" s="514"/>
      <c r="GO14" s="514"/>
      <c r="GP14" s="514"/>
      <c r="GQ14" s="514"/>
      <c r="GR14" s="514"/>
      <c r="GS14" s="514"/>
      <c r="GT14" s="514"/>
      <c r="GU14" s="514"/>
      <c r="GV14" s="514"/>
      <c r="GW14" s="514"/>
      <c r="GX14" s="514"/>
      <c r="GY14" s="514"/>
      <c r="GZ14" s="514"/>
      <c r="HA14" s="514"/>
      <c r="HB14" s="514"/>
      <c r="HC14" s="514"/>
      <c r="HD14" s="514"/>
      <c r="HE14" s="514"/>
      <c r="HF14" s="514"/>
      <c r="HG14" s="514"/>
      <c r="HH14" s="514"/>
      <c r="HI14" s="514"/>
      <c r="HJ14" s="514"/>
      <c r="HK14" s="514"/>
      <c r="HL14" s="514"/>
      <c r="HM14" s="514"/>
      <c r="HN14" s="514"/>
      <c r="HO14" s="514"/>
      <c r="HP14" s="514"/>
      <c r="HQ14" s="514"/>
      <c r="HR14" s="514"/>
      <c r="HS14" s="514"/>
      <c r="HT14" s="514"/>
      <c r="HU14" s="514"/>
      <c r="HV14" s="514"/>
      <c r="HW14" s="514"/>
      <c r="HX14" s="514"/>
      <c r="HY14" s="514"/>
      <c r="HZ14" s="514"/>
      <c r="IA14" s="514"/>
      <c r="IB14" s="514"/>
      <c r="IC14" s="514"/>
      <c r="ID14" s="514"/>
      <c r="IE14" s="514"/>
      <c r="IF14" s="514"/>
      <c r="IG14" s="514"/>
      <c r="IH14" s="514"/>
      <c r="II14" s="514"/>
      <c r="IJ14" s="514"/>
      <c r="IK14" s="514"/>
      <c r="IL14" s="514"/>
      <c r="IM14" s="514"/>
      <c r="IN14" s="514"/>
      <c r="IO14" s="514"/>
      <c r="IP14" s="514"/>
      <c r="IQ14" s="514"/>
      <c r="IR14" s="514"/>
      <c r="IS14" s="514"/>
      <c r="IT14" s="514"/>
      <c r="IU14" s="514"/>
      <c r="IV14" s="514"/>
    </row>
    <row r="15" spans="1:256" s="131" customFormat="1" ht="17.25" customHeight="1">
      <c r="A15" s="139"/>
      <c r="B15" s="139"/>
      <c r="C15" s="139"/>
      <c r="D15" s="673" t="s">
        <v>304</v>
      </c>
      <c r="E15" s="673"/>
      <c r="F15" s="673" t="s">
        <v>304</v>
      </c>
      <c r="G15" s="673"/>
      <c r="H15" s="673" t="s">
        <v>304</v>
      </c>
      <c r="I15" s="673"/>
      <c r="J15" s="672">
        <v>0.4</v>
      </c>
      <c r="K15" s="672"/>
      <c r="L15" s="673" t="s">
        <v>304</v>
      </c>
      <c r="M15" s="673"/>
      <c r="N15" s="672">
        <v>0.4</v>
      </c>
      <c r="O15" s="672"/>
      <c r="P15" s="515"/>
      <c r="Q15" s="515"/>
      <c r="R15" s="515"/>
      <c r="S15" s="515"/>
      <c r="T15" s="515"/>
      <c r="U15" s="515"/>
      <c r="V15" s="673" t="s">
        <v>304</v>
      </c>
      <c r="W15" s="673"/>
      <c r="X15" s="673" t="s">
        <v>305</v>
      </c>
      <c r="Y15" s="673"/>
      <c r="Z15" s="673" t="s">
        <v>304</v>
      </c>
      <c r="AA15" s="673"/>
      <c r="AB15" s="672" t="s">
        <v>304</v>
      </c>
      <c r="AC15" s="672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5"/>
      <c r="BD15" s="514"/>
      <c r="BE15" s="514"/>
      <c r="BF15" s="514"/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514"/>
      <c r="EE15" s="514"/>
      <c r="EF15" s="514"/>
      <c r="EG15" s="514"/>
      <c r="EH15" s="514"/>
      <c r="EI15" s="514"/>
      <c r="EJ15" s="514"/>
      <c r="EK15" s="514"/>
      <c r="EL15" s="514"/>
      <c r="EM15" s="514"/>
      <c r="EN15" s="514"/>
      <c r="EO15" s="514"/>
      <c r="EP15" s="514"/>
      <c r="EQ15" s="514"/>
      <c r="ER15" s="514"/>
      <c r="ES15" s="514"/>
      <c r="ET15" s="514"/>
      <c r="EU15" s="514"/>
      <c r="EV15" s="514"/>
      <c r="EW15" s="514"/>
      <c r="EX15" s="514"/>
      <c r="EY15" s="514"/>
      <c r="EZ15" s="514"/>
      <c r="FA15" s="514"/>
      <c r="FB15" s="514"/>
      <c r="FC15" s="514"/>
      <c r="FD15" s="514"/>
      <c r="FE15" s="514"/>
      <c r="FF15" s="514"/>
      <c r="FG15" s="514"/>
      <c r="FH15" s="514"/>
      <c r="FI15" s="514"/>
      <c r="FJ15" s="514"/>
      <c r="FK15" s="514"/>
      <c r="FL15" s="514"/>
      <c r="FM15" s="514"/>
      <c r="FN15" s="514"/>
      <c r="FO15" s="514"/>
      <c r="FP15" s="514"/>
      <c r="FQ15" s="514"/>
      <c r="FR15" s="514"/>
      <c r="FS15" s="514"/>
      <c r="FT15" s="514"/>
      <c r="FU15" s="514"/>
      <c r="FV15" s="514"/>
      <c r="FW15" s="514"/>
      <c r="FX15" s="514"/>
      <c r="FY15" s="514"/>
      <c r="FZ15" s="514"/>
      <c r="GA15" s="514"/>
      <c r="GB15" s="514"/>
      <c r="GC15" s="514"/>
      <c r="GD15" s="514"/>
      <c r="GE15" s="514"/>
      <c r="GF15" s="514"/>
      <c r="GG15" s="514"/>
      <c r="GH15" s="514"/>
      <c r="GI15" s="514"/>
      <c r="GJ15" s="514"/>
      <c r="GK15" s="514"/>
      <c r="GL15" s="514"/>
      <c r="GM15" s="514"/>
      <c r="GN15" s="514"/>
      <c r="GO15" s="514"/>
      <c r="GP15" s="514"/>
      <c r="GQ15" s="514"/>
      <c r="GR15" s="514"/>
      <c r="GS15" s="514"/>
      <c r="GT15" s="514"/>
      <c r="GU15" s="514"/>
      <c r="GV15" s="514"/>
      <c r="GW15" s="514"/>
      <c r="GX15" s="514"/>
      <c r="GY15" s="514"/>
      <c r="GZ15" s="514"/>
      <c r="HA15" s="514"/>
      <c r="HB15" s="514"/>
      <c r="HC15" s="514"/>
      <c r="HD15" s="514"/>
      <c r="HE15" s="514"/>
      <c r="HF15" s="514"/>
      <c r="HG15" s="514"/>
      <c r="HH15" s="514"/>
      <c r="HI15" s="514"/>
      <c r="HJ15" s="514"/>
      <c r="HK15" s="514"/>
      <c r="HL15" s="514"/>
      <c r="HM15" s="514"/>
      <c r="HN15" s="514"/>
      <c r="HO15" s="514"/>
      <c r="HP15" s="514"/>
      <c r="HQ15" s="514"/>
      <c r="HR15" s="514"/>
      <c r="HS15" s="514"/>
      <c r="HT15" s="514"/>
      <c r="HU15" s="514"/>
      <c r="HV15" s="514"/>
      <c r="HW15" s="514"/>
      <c r="HX15" s="514"/>
      <c r="HY15" s="514"/>
      <c r="HZ15" s="514"/>
      <c r="IA15" s="514"/>
      <c r="IB15" s="514"/>
      <c r="IC15" s="514"/>
      <c r="ID15" s="514"/>
      <c r="IE15" s="514"/>
      <c r="IF15" s="514"/>
      <c r="IG15" s="514"/>
      <c r="IH15" s="514"/>
      <c r="II15" s="514"/>
      <c r="IJ15" s="514"/>
      <c r="IK15" s="514"/>
      <c r="IL15" s="514"/>
      <c r="IM15" s="514"/>
      <c r="IN15" s="514"/>
      <c r="IO15" s="514"/>
      <c r="IP15" s="514"/>
      <c r="IQ15" s="514"/>
      <c r="IR15" s="514"/>
      <c r="IS15" s="514"/>
      <c r="IT15" s="514"/>
      <c r="IU15" s="514"/>
      <c r="IV15" s="514"/>
    </row>
    <row r="16" spans="1:256" s="510" customFormat="1" ht="15.75">
      <c r="A16" s="123">
        <v>1</v>
      </c>
      <c r="B16" s="508">
        <v>2</v>
      </c>
      <c r="C16" s="123">
        <v>3</v>
      </c>
      <c r="D16" s="509" t="s">
        <v>41</v>
      </c>
      <c r="E16" s="509" t="s">
        <v>48</v>
      </c>
      <c r="F16" s="509" t="s">
        <v>306</v>
      </c>
      <c r="G16" s="509" t="s">
        <v>62</v>
      </c>
      <c r="H16" s="509" t="s">
        <v>307</v>
      </c>
      <c r="I16" s="509" t="s">
        <v>308</v>
      </c>
      <c r="J16" s="509" t="s">
        <v>309</v>
      </c>
      <c r="K16" s="509" t="s">
        <v>310</v>
      </c>
      <c r="L16" s="509" t="s">
        <v>311</v>
      </c>
      <c r="M16" s="509" t="s">
        <v>312</v>
      </c>
      <c r="N16" s="509" t="s">
        <v>313</v>
      </c>
      <c r="O16" s="509" t="s">
        <v>314</v>
      </c>
      <c r="P16" s="509" t="s">
        <v>315</v>
      </c>
      <c r="Q16" s="509" t="s">
        <v>316</v>
      </c>
      <c r="R16" s="509" t="s">
        <v>317</v>
      </c>
      <c r="S16" s="509" t="s">
        <v>318</v>
      </c>
      <c r="T16" s="509" t="s">
        <v>319</v>
      </c>
      <c r="U16" s="509" t="s">
        <v>320</v>
      </c>
      <c r="V16" s="509" t="s">
        <v>35</v>
      </c>
      <c r="W16" s="509" t="s">
        <v>36</v>
      </c>
      <c r="X16" s="509" t="s">
        <v>321</v>
      </c>
      <c r="Y16" s="509" t="s">
        <v>49</v>
      </c>
      <c r="Z16" s="509" t="s">
        <v>322</v>
      </c>
      <c r="AA16" s="509" t="s">
        <v>323</v>
      </c>
      <c r="AB16" s="509" t="s">
        <v>324</v>
      </c>
      <c r="AC16" s="509" t="s">
        <v>325</v>
      </c>
      <c r="AD16" s="509" t="s">
        <v>326</v>
      </c>
      <c r="AE16" s="509" t="s">
        <v>327</v>
      </c>
      <c r="AF16" s="509" t="s">
        <v>328</v>
      </c>
      <c r="AG16" s="509" t="s">
        <v>327</v>
      </c>
      <c r="AH16" s="509" t="s">
        <v>38</v>
      </c>
      <c r="AI16" s="509" t="s">
        <v>39</v>
      </c>
      <c r="AJ16" s="509" t="s">
        <v>329</v>
      </c>
      <c r="AK16" s="509" t="s">
        <v>40</v>
      </c>
      <c r="AL16" s="509" t="s">
        <v>330</v>
      </c>
      <c r="AM16" s="509" t="s">
        <v>331</v>
      </c>
      <c r="AN16" s="509" t="s">
        <v>51</v>
      </c>
      <c r="AO16" s="509" t="s">
        <v>52</v>
      </c>
      <c r="AP16" s="509" t="s">
        <v>332</v>
      </c>
      <c r="AQ16" s="509" t="s">
        <v>63</v>
      </c>
      <c r="AR16" s="509" t="s">
        <v>54</v>
      </c>
      <c r="AS16" s="509" t="s">
        <v>55</v>
      </c>
      <c r="AT16" s="509" t="s">
        <v>333</v>
      </c>
      <c r="AU16" s="509" t="s">
        <v>59</v>
      </c>
      <c r="AV16" s="509" t="s">
        <v>334</v>
      </c>
      <c r="AW16" s="509" t="s">
        <v>335</v>
      </c>
      <c r="AX16" s="509" t="s">
        <v>64</v>
      </c>
      <c r="AY16" s="509" t="s">
        <v>65</v>
      </c>
      <c r="AZ16" s="509" t="s">
        <v>336</v>
      </c>
      <c r="BA16" s="509" t="s">
        <v>66</v>
      </c>
      <c r="BB16" s="509" t="s">
        <v>67</v>
      </c>
      <c r="BC16" s="509" t="s">
        <v>68</v>
      </c>
    </row>
    <row r="17" spans="1:56" s="131" customFormat="1" ht="20.25" customHeight="1">
      <c r="A17" s="123">
        <v>0</v>
      </c>
      <c r="B17" s="124" t="s">
        <v>337</v>
      </c>
      <c r="C17" s="549" t="s">
        <v>338</v>
      </c>
      <c r="D17" s="125">
        <f>SUM(D18:D23)</f>
        <v>0</v>
      </c>
      <c r="E17" s="126" t="s">
        <v>338</v>
      </c>
      <c r="F17" s="125">
        <f>SUM(F18:F23)</f>
        <v>0</v>
      </c>
      <c r="G17" s="126" t="s">
        <v>338</v>
      </c>
      <c r="H17" s="125">
        <f>SUM(H18:H23)</f>
        <v>0</v>
      </c>
      <c r="I17" s="126" t="s">
        <v>338</v>
      </c>
      <c r="J17" s="125">
        <f>SUM(J18:J23)</f>
        <v>0</v>
      </c>
      <c r="K17" s="126" t="s">
        <v>338</v>
      </c>
      <c r="L17" s="125">
        <f>SUM(L18:L23)</f>
        <v>0</v>
      </c>
      <c r="M17" s="126" t="s">
        <v>338</v>
      </c>
      <c r="N17" s="125">
        <f>SUM(N18:N23)</f>
        <v>0</v>
      </c>
      <c r="O17" s="126" t="s">
        <v>338</v>
      </c>
      <c r="P17" s="125">
        <f>SUM(P18:P23)</f>
        <v>0</v>
      </c>
      <c r="Q17" s="126" t="s">
        <v>338</v>
      </c>
      <c r="R17" s="125">
        <f>SUM(R18:R23)</f>
        <v>0</v>
      </c>
      <c r="S17" s="126" t="s">
        <v>338</v>
      </c>
      <c r="T17" s="125">
        <f>SUM(T18:T23)</f>
        <v>0</v>
      </c>
      <c r="U17" s="126" t="s">
        <v>338</v>
      </c>
      <c r="V17" s="125">
        <f>SUM(V18:V23)</f>
        <v>0</v>
      </c>
      <c r="W17" s="126" t="s">
        <v>338</v>
      </c>
      <c r="X17" s="125">
        <f>SUM(X18:X23)</f>
        <v>5.3</v>
      </c>
      <c r="Y17" s="125" t="s">
        <v>338</v>
      </c>
      <c r="Z17" s="125">
        <f>SUM(Z18:Z23)</f>
        <v>0</v>
      </c>
      <c r="AA17" s="126" t="s">
        <v>338</v>
      </c>
      <c r="AB17" s="127">
        <f>SUM(AB18:AB23)</f>
        <v>0</v>
      </c>
      <c r="AC17" s="126" t="s">
        <v>338</v>
      </c>
      <c r="AD17" s="125">
        <f>SUM(AD18:AD23)</f>
        <v>0</v>
      </c>
      <c r="AE17" s="126" t="s">
        <v>338</v>
      </c>
      <c r="AF17" s="125">
        <f>SUM(AF18:AF23)</f>
        <v>0</v>
      </c>
      <c r="AG17" s="126" t="s">
        <v>338</v>
      </c>
      <c r="AH17" s="125">
        <f>SUM(AH18:AH23)</f>
        <v>0</v>
      </c>
      <c r="AI17" s="126" t="s">
        <v>338</v>
      </c>
      <c r="AJ17" s="125">
        <f>SUM(AJ18:AJ23)</f>
        <v>0</v>
      </c>
      <c r="AK17" s="126" t="s">
        <v>338</v>
      </c>
      <c r="AL17" s="127">
        <f>SUM(AL18:AL23)</f>
        <v>0</v>
      </c>
      <c r="AM17" s="127" t="s">
        <v>338</v>
      </c>
      <c r="AN17" s="125">
        <f>SUM(AN18:AN23)</f>
        <v>0</v>
      </c>
      <c r="AO17" s="126" t="s">
        <v>338</v>
      </c>
      <c r="AP17" s="125">
        <f>SUM(AP18:AP23)</f>
        <v>0</v>
      </c>
      <c r="AQ17" s="126" t="s">
        <v>338</v>
      </c>
      <c r="AR17" s="125">
        <f>SUM(AR18:AR23)</f>
        <v>0</v>
      </c>
      <c r="AS17" s="126" t="s">
        <v>338</v>
      </c>
      <c r="AT17" s="125">
        <f>SUM(AT18:AT23)</f>
        <v>0</v>
      </c>
      <c r="AU17" s="126" t="s">
        <v>338</v>
      </c>
      <c r="AV17" s="125">
        <f>SUM(AV18:AV23)</f>
        <v>0</v>
      </c>
      <c r="AW17" s="126" t="s">
        <v>338</v>
      </c>
      <c r="AX17" s="125">
        <f>SUM(AX18:AX23)</f>
        <v>0</v>
      </c>
      <c r="AY17" s="126" t="s">
        <v>338</v>
      </c>
      <c r="AZ17" s="128">
        <f>AZ19+AZ23+AZ21</f>
        <v>4.42</v>
      </c>
      <c r="BA17" s="125" t="s">
        <v>338</v>
      </c>
      <c r="BB17" s="125">
        <f>SUM(BB18:BB23)</f>
        <v>0</v>
      </c>
      <c r="BC17" s="126" t="s">
        <v>338</v>
      </c>
      <c r="BD17" s="511"/>
    </row>
    <row r="18" spans="1:56" s="131" customFormat="1" ht="20.25" customHeight="1">
      <c r="A18" s="123" t="s">
        <v>339</v>
      </c>
      <c r="B18" s="124" t="s">
        <v>340</v>
      </c>
      <c r="C18" s="545" t="s">
        <v>338</v>
      </c>
      <c r="D18" s="125">
        <f>D26</f>
        <v>0</v>
      </c>
      <c r="E18" s="126" t="s">
        <v>338</v>
      </c>
      <c r="F18" s="125">
        <f>F26</f>
        <v>0</v>
      </c>
      <c r="G18" s="126" t="s">
        <v>338</v>
      </c>
      <c r="H18" s="125">
        <f>H26</f>
        <v>0</v>
      </c>
      <c r="I18" s="126" t="s">
        <v>338</v>
      </c>
      <c r="J18" s="125">
        <f>J26</f>
        <v>0</v>
      </c>
      <c r="K18" s="126" t="s">
        <v>338</v>
      </c>
      <c r="L18" s="125">
        <f>L26</f>
        <v>0</v>
      </c>
      <c r="M18" s="126" t="s">
        <v>338</v>
      </c>
      <c r="N18" s="125">
        <f>N26</f>
        <v>0</v>
      </c>
      <c r="O18" s="126" t="s">
        <v>338</v>
      </c>
      <c r="P18" s="125">
        <f>P26</f>
        <v>0</v>
      </c>
      <c r="Q18" s="126" t="s">
        <v>338</v>
      </c>
      <c r="R18" s="125">
        <f>R26</f>
        <v>0</v>
      </c>
      <c r="S18" s="126" t="s">
        <v>338</v>
      </c>
      <c r="T18" s="125">
        <f>T26</f>
        <v>0</v>
      </c>
      <c r="U18" s="126" t="s">
        <v>338</v>
      </c>
      <c r="V18" s="125">
        <f>V26</f>
        <v>0</v>
      </c>
      <c r="W18" s="126" t="s">
        <v>338</v>
      </c>
      <c r="X18" s="125">
        <f>X26</f>
        <v>0</v>
      </c>
      <c r="Y18" s="125" t="s">
        <v>338</v>
      </c>
      <c r="Z18" s="125">
        <f>Z26</f>
        <v>0</v>
      </c>
      <c r="AA18" s="126" t="s">
        <v>338</v>
      </c>
      <c r="AB18" s="125">
        <f>AB26</f>
        <v>0</v>
      </c>
      <c r="AC18" s="126" t="s">
        <v>338</v>
      </c>
      <c r="AD18" s="125">
        <f>AD26</f>
        <v>0</v>
      </c>
      <c r="AE18" s="126" t="s">
        <v>338</v>
      </c>
      <c r="AF18" s="125">
        <f>AF26</f>
        <v>0</v>
      </c>
      <c r="AG18" s="126" t="s">
        <v>338</v>
      </c>
      <c r="AH18" s="125">
        <f>AH26</f>
        <v>0</v>
      </c>
      <c r="AI18" s="126" t="s">
        <v>338</v>
      </c>
      <c r="AJ18" s="125">
        <f>AJ26</f>
        <v>0</v>
      </c>
      <c r="AK18" s="126" t="s">
        <v>338</v>
      </c>
      <c r="AL18" s="127" t="str">
        <f>AL26</f>
        <v>нд</v>
      </c>
      <c r="AM18" s="127" t="str">
        <f>AM26</f>
        <v>нд</v>
      </c>
      <c r="AN18" s="125">
        <f>AN26</f>
        <v>0</v>
      </c>
      <c r="AO18" s="126" t="s">
        <v>338</v>
      </c>
      <c r="AP18" s="125">
        <f>AP26</f>
        <v>0</v>
      </c>
      <c r="AQ18" s="126" t="s">
        <v>338</v>
      </c>
      <c r="AR18" s="125">
        <f>AR26</f>
        <v>0</v>
      </c>
      <c r="AS18" s="126" t="s">
        <v>338</v>
      </c>
      <c r="AT18" s="125">
        <f>AT26</f>
        <v>0</v>
      </c>
      <c r="AU18" s="126" t="s">
        <v>338</v>
      </c>
      <c r="AV18" s="125">
        <f>AV26</f>
        <v>0</v>
      </c>
      <c r="AW18" s="126" t="s">
        <v>338</v>
      </c>
      <c r="AX18" s="125">
        <f>AX26</f>
        <v>0</v>
      </c>
      <c r="AY18" s="126" t="s">
        <v>338</v>
      </c>
      <c r="AZ18" s="125">
        <f>AZ26</f>
        <v>0</v>
      </c>
      <c r="BA18" s="125" t="s">
        <v>338</v>
      </c>
      <c r="BB18" s="125">
        <f>BB26</f>
        <v>0</v>
      </c>
      <c r="BC18" s="126" t="s">
        <v>338</v>
      </c>
    </row>
    <row r="19" spans="1:56" s="131" customFormat="1" ht="35.25" customHeight="1">
      <c r="A19" s="123" t="s">
        <v>341</v>
      </c>
      <c r="B19" s="124" t="s">
        <v>342</v>
      </c>
      <c r="C19" s="545" t="s">
        <v>338</v>
      </c>
      <c r="D19" s="125">
        <f>D42</f>
        <v>0</v>
      </c>
      <c r="E19" s="126" t="s">
        <v>338</v>
      </c>
      <c r="F19" s="125">
        <f>F42</f>
        <v>0</v>
      </c>
      <c r="G19" s="126" t="s">
        <v>338</v>
      </c>
      <c r="H19" s="125">
        <f>H42</f>
        <v>0</v>
      </c>
      <c r="I19" s="126" t="s">
        <v>338</v>
      </c>
      <c r="J19" s="125">
        <f>J42</f>
        <v>0</v>
      </c>
      <c r="K19" s="126" t="s">
        <v>338</v>
      </c>
      <c r="L19" s="125">
        <f>L42</f>
        <v>0</v>
      </c>
      <c r="M19" s="126" t="s">
        <v>338</v>
      </c>
      <c r="N19" s="125">
        <f>N42</f>
        <v>0</v>
      </c>
      <c r="O19" s="126" t="s">
        <v>338</v>
      </c>
      <c r="P19" s="125">
        <f>P42</f>
        <v>0</v>
      </c>
      <c r="Q19" s="126" t="s">
        <v>338</v>
      </c>
      <c r="R19" s="125">
        <f>R42</f>
        <v>0</v>
      </c>
      <c r="S19" s="126" t="s">
        <v>338</v>
      </c>
      <c r="T19" s="125">
        <f>T42</f>
        <v>0</v>
      </c>
      <c r="U19" s="126" t="s">
        <v>338</v>
      </c>
      <c r="V19" s="125">
        <f>V42</f>
        <v>0</v>
      </c>
      <c r="W19" s="126" t="s">
        <v>338</v>
      </c>
      <c r="X19" s="125">
        <f>X42</f>
        <v>5.3</v>
      </c>
      <c r="Y19" s="125" t="s">
        <v>338</v>
      </c>
      <c r="Z19" s="125">
        <f>Z42</f>
        <v>0</v>
      </c>
      <c r="AA19" s="126" t="s">
        <v>338</v>
      </c>
      <c r="AB19" s="125">
        <f>AB42</f>
        <v>0</v>
      </c>
      <c r="AC19" s="126" t="s">
        <v>338</v>
      </c>
      <c r="AD19" s="125">
        <f>AD42</f>
        <v>0</v>
      </c>
      <c r="AE19" s="126" t="s">
        <v>338</v>
      </c>
      <c r="AF19" s="125">
        <f>AF42</f>
        <v>0</v>
      </c>
      <c r="AG19" s="126" t="s">
        <v>338</v>
      </c>
      <c r="AH19" s="125">
        <f>AH42</f>
        <v>0</v>
      </c>
      <c r="AI19" s="126" t="s">
        <v>338</v>
      </c>
      <c r="AJ19" s="125">
        <f>AJ42</f>
        <v>0</v>
      </c>
      <c r="AK19" s="126" t="s">
        <v>338</v>
      </c>
      <c r="AL19" s="127" t="str">
        <f>AL42</f>
        <v>нд</v>
      </c>
      <c r="AM19" s="127" t="str">
        <f>AM42</f>
        <v>нд</v>
      </c>
      <c r="AN19" s="125">
        <f>AN42</f>
        <v>0</v>
      </c>
      <c r="AO19" s="126" t="s">
        <v>338</v>
      </c>
      <c r="AP19" s="125">
        <f>AP42</f>
        <v>0</v>
      </c>
      <c r="AQ19" s="126" t="s">
        <v>338</v>
      </c>
      <c r="AR19" s="125">
        <f>AR42</f>
        <v>0</v>
      </c>
      <c r="AS19" s="126" t="s">
        <v>338</v>
      </c>
      <c r="AT19" s="125">
        <f>AT42</f>
        <v>0</v>
      </c>
      <c r="AU19" s="126" t="s">
        <v>338</v>
      </c>
      <c r="AV19" s="125">
        <f>AV42</f>
        <v>0</v>
      </c>
      <c r="AW19" s="126" t="s">
        <v>338</v>
      </c>
      <c r="AX19" s="125">
        <f>AX42</f>
        <v>0</v>
      </c>
      <c r="AY19" s="126" t="s">
        <v>338</v>
      </c>
      <c r="AZ19" s="125">
        <f>AZ42</f>
        <v>4.42</v>
      </c>
      <c r="BA19" s="125" t="s">
        <v>338</v>
      </c>
      <c r="BB19" s="125">
        <f>BB42</f>
        <v>0</v>
      </c>
      <c r="BC19" s="126" t="s">
        <v>338</v>
      </c>
    </row>
    <row r="20" spans="1:56" s="131" customFormat="1" ht="50.25" customHeight="1">
      <c r="A20" s="123" t="s">
        <v>343</v>
      </c>
      <c r="B20" s="124" t="s">
        <v>344</v>
      </c>
      <c r="C20" s="545" t="s">
        <v>338</v>
      </c>
      <c r="D20" s="125">
        <f>D71</f>
        <v>0</v>
      </c>
      <c r="E20" s="126" t="s">
        <v>338</v>
      </c>
      <c r="F20" s="125">
        <f>F71</f>
        <v>0</v>
      </c>
      <c r="G20" s="126" t="s">
        <v>338</v>
      </c>
      <c r="H20" s="125">
        <f>H71</f>
        <v>0</v>
      </c>
      <c r="I20" s="126" t="s">
        <v>338</v>
      </c>
      <c r="J20" s="125">
        <f>J71</f>
        <v>0</v>
      </c>
      <c r="K20" s="126" t="s">
        <v>338</v>
      </c>
      <c r="L20" s="125">
        <f>L71</f>
        <v>0</v>
      </c>
      <c r="M20" s="126" t="s">
        <v>338</v>
      </c>
      <c r="N20" s="125">
        <f>N71</f>
        <v>0</v>
      </c>
      <c r="O20" s="126" t="s">
        <v>338</v>
      </c>
      <c r="P20" s="125">
        <f>P71</f>
        <v>0</v>
      </c>
      <c r="Q20" s="126" t="s">
        <v>338</v>
      </c>
      <c r="R20" s="125">
        <f>R71</f>
        <v>0</v>
      </c>
      <c r="S20" s="126" t="s">
        <v>338</v>
      </c>
      <c r="T20" s="125">
        <f>T71</f>
        <v>0</v>
      </c>
      <c r="U20" s="126" t="s">
        <v>338</v>
      </c>
      <c r="V20" s="125">
        <f>V71</f>
        <v>0</v>
      </c>
      <c r="W20" s="126" t="s">
        <v>338</v>
      </c>
      <c r="X20" s="125">
        <f>X71</f>
        <v>0</v>
      </c>
      <c r="Y20" s="125" t="s">
        <v>338</v>
      </c>
      <c r="Z20" s="125">
        <f>Z71</f>
        <v>0</v>
      </c>
      <c r="AA20" s="126" t="s">
        <v>338</v>
      </c>
      <c r="AB20" s="125">
        <f>AB71</f>
        <v>0</v>
      </c>
      <c r="AC20" s="126" t="s">
        <v>338</v>
      </c>
      <c r="AD20" s="125">
        <f>AD71</f>
        <v>0</v>
      </c>
      <c r="AE20" s="126" t="s">
        <v>338</v>
      </c>
      <c r="AF20" s="125">
        <f>AF71</f>
        <v>0</v>
      </c>
      <c r="AG20" s="126" t="s">
        <v>338</v>
      </c>
      <c r="AH20" s="125">
        <f>AH71</f>
        <v>0</v>
      </c>
      <c r="AI20" s="126" t="s">
        <v>338</v>
      </c>
      <c r="AJ20" s="125">
        <f>AJ71</f>
        <v>0</v>
      </c>
      <c r="AK20" s="126" t="s">
        <v>338</v>
      </c>
      <c r="AL20" s="126" t="s">
        <v>338</v>
      </c>
      <c r="AM20" s="126" t="s">
        <v>338</v>
      </c>
      <c r="AN20" s="125">
        <f>AN71</f>
        <v>0</v>
      </c>
      <c r="AO20" s="126" t="s">
        <v>338</v>
      </c>
      <c r="AP20" s="125">
        <f>AP71</f>
        <v>0</v>
      </c>
      <c r="AQ20" s="126" t="s">
        <v>338</v>
      </c>
      <c r="AR20" s="125">
        <f>AR71</f>
        <v>0</v>
      </c>
      <c r="AS20" s="126" t="s">
        <v>338</v>
      </c>
      <c r="AT20" s="125">
        <f>AT71</f>
        <v>0</v>
      </c>
      <c r="AU20" s="126" t="s">
        <v>338</v>
      </c>
      <c r="AV20" s="125">
        <f>AV71</f>
        <v>0</v>
      </c>
      <c r="AW20" s="126" t="s">
        <v>338</v>
      </c>
      <c r="AX20" s="125">
        <f>AX71</f>
        <v>0</v>
      </c>
      <c r="AY20" s="126" t="s">
        <v>338</v>
      </c>
      <c r="AZ20" s="125">
        <v>0</v>
      </c>
      <c r="BA20" s="125" t="s">
        <v>338</v>
      </c>
      <c r="BB20" s="125">
        <f>BB71</f>
        <v>0</v>
      </c>
      <c r="BC20" s="126" t="s">
        <v>338</v>
      </c>
    </row>
    <row r="21" spans="1:56" s="131" customFormat="1" ht="37.9" customHeight="1">
      <c r="A21" s="123" t="s">
        <v>345</v>
      </c>
      <c r="B21" s="124" t="s">
        <v>346</v>
      </c>
      <c r="C21" s="545" t="s">
        <v>338</v>
      </c>
      <c r="D21" s="125">
        <f>D74</f>
        <v>0</v>
      </c>
      <c r="E21" s="126" t="s">
        <v>338</v>
      </c>
      <c r="F21" s="125">
        <f>F74</f>
        <v>0</v>
      </c>
      <c r="G21" s="126" t="s">
        <v>338</v>
      </c>
      <c r="H21" s="125">
        <f>H74</f>
        <v>0</v>
      </c>
      <c r="I21" s="126" t="s">
        <v>338</v>
      </c>
      <c r="J21" s="125">
        <f>J74</f>
        <v>0</v>
      </c>
      <c r="K21" s="126" t="s">
        <v>338</v>
      </c>
      <c r="L21" s="125">
        <f>L74</f>
        <v>0</v>
      </c>
      <c r="M21" s="126" t="s">
        <v>338</v>
      </c>
      <c r="N21" s="125">
        <f>N74</f>
        <v>0</v>
      </c>
      <c r="O21" s="126" t="s">
        <v>338</v>
      </c>
      <c r="P21" s="125">
        <f>P74</f>
        <v>0</v>
      </c>
      <c r="Q21" s="126" t="s">
        <v>338</v>
      </c>
      <c r="R21" s="125">
        <f>R74</f>
        <v>0</v>
      </c>
      <c r="S21" s="126" t="s">
        <v>338</v>
      </c>
      <c r="T21" s="125">
        <f>T74</f>
        <v>0</v>
      </c>
      <c r="U21" s="126" t="s">
        <v>338</v>
      </c>
      <c r="V21" s="125">
        <f>V74</f>
        <v>0</v>
      </c>
      <c r="W21" s="126" t="s">
        <v>338</v>
      </c>
      <c r="X21" s="125">
        <f t="shared" ref="X21:Z23" si="0">X74</f>
        <v>0</v>
      </c>
      <c r="Y21" s="125" t="s">
        <v>338</v>
      </c>
      <c r="Z21" s="125">
        <f t="shared" si="0"/>
        <v>0</v>
      </c>
      <c r="AA21" s="126" t="s">
        <v>338</v>
      </c>
      <c r="AB21" s="125">
        <f>AB74</f>
        <v>0</v>
      </c>
      <c r="AC21" s="126" t="s">
        <v>338</v>
      </c>
      <c r="AD21" s="125">
        <f>AD74</f>
        <v>0</v>
      </c>
      <c r="AE21" s="126" t="s">
        <v>338</v>
      </c>
      <c r="AF21" s="125">
        <f>AF74</f>
        <v>0</v>
      </c>
      <c r="AG21" s="126" t="s">
        <v>338</v>
      </c>
      <c r="AH21" s="125">
        <f>AH74</f>
        <v>0</v>
      </c>
      <c r="AI21" s="126" t="s">
        <v>338</v>
      </c>
      <c r="AJ21" s="125">
        <f>AJ74</f>
        <v>0</v>
      </c>
      <c r="AK21" s="126" t="s">
        <v>338</v>
      </c>
      <c r="AL21" s="126" t="s">
        <v>338</v>
      </c>
      <c r="AM21" s="126" t="s">
        <v>338</v>
      </c>
      <c r="AN21" s="125">
        <f>AN74</f>
        <v>0</v>
      </c>
      <c r="AO21" s="126" t="s">
        <v>338</v>
      </c>
      <c r="AP21" s="125">
        <f>AP74</f>
        <v>0</v>
      </c>
      <c r="AQ21" s="126" t="s">
        <v>338</v>
      </c>
      <c r="AR21" s="125">
        <f>AR74</f>
        <v>0</v>
      </c>
      <c r="AS21" s="126" t="s">
        <v>338</v>
      </c>
      <c r="AT21" s="125">
        <f>AT74</f>
        <v>0</v>
      </c>
      <c r="AU21" s="126" t="s">
        <v>338</v>
      </c>
      <c r="AV21" s="125">
        <f>AV74</f>
        <v>0</v>
      </c>
      <c r="AW21" s="126" t="s">
        <v>338</v>
      </c>
      <c r="AX21" s="125">
        <f>AX74</f>
        <v>0</v>
      </c>
      <c r="AY21" s="126" t="s">
        <v>338</v>
      </c>
      <c r="AZ21" s="125">
        <f>AZ74</f>
        <v>0</v>
      </c>
      <c r="BA21" s="125" t="s">
        <v>338</v>
      </c>
      <c r="BB21" s="125">
        <f t="shared" ref="BB21" si="1">BB74</f>
        <v>0</v>
      </c>
      <c r="BC21" s="126" t="s">
        <v>338</v>
      </c>
    </row>
    <row r="22" spans="1:56" s="131" customFormat="1" ht="35.25" customHeight="1">
      <c r="A22" s="123" t="s">
        <v>347</v>
      </c>
      <c r="B22" s="124" t="s">
        <v>348</v>
      </c>
      <c r="C22" s="545" t="s">
        <v>338</v>
      </c>
      <c r="D22" s="125">
        <f>D75</f>
        <v>0</v>
      </c>
      <c r="E22" s="126" t="s">
        <v>338</v>
      </c>
      <c r="F22" s="125">
        <f>F75</f>
        <v>0</v>
      </c>
      <c r="G22" s="126" t="s">
        <v>338</v>
      </c>
      <c r="H22" s="125">
        <f>H75</f>
        <v>0</v>
      </c>
      <c r="I22" s="126" t="s">
        <v>338</v>
      </c>
      <c r="J22" s="125">
        <f>J75</f>
        <v>0</v>
      </c>
      <c r="K22" s="126" t="s">
        <v>338</v>
      </c>
      <c r="L22" s="125">
        <f>L75</f>
        <v>0</v>
      </c>
      <c r="M22" s="126" t="s">
        <v>338</v>
      </c>
      <c r="N22" s="125">
        <f>N75</f>
        <v>0</v>
      </c>
      <c r="O22" s="126" t="s">
        <v>338</v>
      </c>
      <c r="P22" s="125">
        <f>P75</f>
        <v>0</v>
      </c>
      <c r="Q22" s="126" t="s">
        <v>338</v>
      </c>
      <c r="R22" s="125">
        <f>R75</f>
        <v>0</v>
      </c>
      <c r="S22" s="126" t="s">
        <v>338</v>
      </c>
      <c r="T22" s="125">
        <f>T75</f>
        <v>0</v>
      </c>
      <c r="U22" s="126" t="s">
        <v>338</v>
      </c>
      <c r="V22" s="125">
        <f>V75</f>
        <v>0</v>
      </c>
      <c r="W22" s="126" t="s">
        <v>338</v>
      </c>
      <c r="X22" s="125">
        <f t="shared" si="0"/>
        <v>0</v>
      </c>
      <c r="Y22" s="125" t="s">
        <v>338</v>
      </c>
      <c r="Z22" s="125">
        <f t="shared" si="0"/>
        <v>0</v>
      </c>
      <c r="AA22" s="126" t="s">
        <v>338</v>
      </c>
      <c r="AB22" s="125">
        <f>AB75</f>
        <v>0</v>
      </c>
      <c r="AC22" s="126" t="s">
        <v>338</v>
      </c>
      <c r="AD22" s="125">
        <f>AD75</f>
        <v>0</v>
      </c>
      <c r="AE22" s="126" t="s">
        <v>338</v>
      </c>
      <c r="AF22" s="125">
        <f>AF75</f>
        <v>0</v>
      </c>
      <c r="AG22" s="126" t="s">
        <v>338</v>
      </c>
      <c r="AH22" s="125">
        <f>AH75</f>
        <v>0</v>
      </c>
      <c r="AI22" s="126" t="s">
        <v>338</v>
      </c>
      <c r="AJ22" s="125">
        <f>AJ75</f>
        <v>0</v>
      </c>
      <c r="AK22" s="126" t="s">
        <v>338</v>
      </c>
      <c r="AL22" s="126" t="s">
        <v>338</v>
      </c>
      <c r="AM22" s="126" t="s">
        <v>338</v>
      </c>
      <c r="AN22" s="125">
        <f>AN75</f>
        <v>0</v>
      </c>
      <c r="AO22" s="126" t="s">
        <v>338</v>
      </c>
      <c r="AP22" s="125">
        <f>AP75</f>
        <v>0</v>
      </c>
      <c r="AQ22" s="126" t="s">
        <v>338</v>
      </c>
      <c r="AR22" s="125">
        <f>AR75</f>
        <v>0</v>
      </c>
      <c r="AS22" s="126" t="s">
        <v>338</v>
      </c>
      <c r="AT22" s="125">
        <f>AT75</f>
        <v>0</v>
      </c>
      <c r="AU22" s="126" t="s">
        <v>338</v>
      </c>
      <c r="AV22" s="125">
        <f>AV75</f>
        <v>0</v>
      </c>
      <c r="AW22" s="126" t="s">
        <v>338</v>
      </c>
      <c r="AX22" s="125">
        <f>AX75</f>
        <v>0</v>
      </c>
      <c r="AY22" s="126" t="s">
        <v>338</v>
      </c>
      <c r="AZ22" s="125">
        <f t="shared" ref="AZ22:BB23" si="2">AZ75</f>
        <v>0</v>
      </c>
      <c r="BA22" s="125" t="s">
        <v>338</v>
      </c>
      <c r="BB22" s="125">
        <f t="shared" si="2"/>
        <v>0</v>
      </c>
      <c r="BC22" s="126" t="s">
        <v>338</v>
      </c>
    </row>
    <row r="23" spans="1:56" s="131" customFormat="1" ht="20.25" customHeight="1">
      <c r="A23" s="123" t="s">
        <v>349</v>
      </c>
      <c r="B23" s="124" t="s">
        <v>350</v>
      </c>
      <c r="C23" s="545" t="s">
        <v>338</v>
      </c>
      <c r="D23" s="125">
        <f>D76</f>
        <v>0</v>
      </c>
      <c r="E23" s="126" t="s">
        <v>338</v>
      </c>
      <c r="F23" s="125">
        <f>F76</f>
        <v>0</v>
      </c>
      <c r="G23" s="126" t="s">
        <v>338</v>
      </c>
      <c r="H23" s="125">
        <f>H76</f>
        <v>0</v>
      </c>
      <c r="I23" s="126" t="s">
        <v>338</v>
      </c>
      <c r="J23" s="125">
        <f>J76</f>
        <v>0</v>
      </c>
      <c r="K23" s="126" t="s">
        <v>338</v>
      </c>
      <c r="L23" s="125">
        <f>L76</f>
        <v>0</v>
      </c>
      <c r="M23" s="126" t="s">
        <v>338</v>
      </c>
      <c r="N23" s="125">
        <f>N76</f>
        <v>0</v>
      </c>
      <c r="O23" s="126" t="s">
        <v>338</v>
      </c>
      <c r="P23" s="125">
        <f>P76</f>
        <v>0</v>
      </c>
      <c r="Q23" s="126" t="s">
        <v>338</v>
      </c>
      <c r="R23" s="125">
        <f>R76</f>
        <v>0</v>
      </c>
      <c r="S23" s="126" t="s">
        <v>338</v>
      </c>
      <c r="T23" s="125">
        <f>T76</f>
        <v>0</v>
      </c>
      <c r="U23" s="126" t="s">
        <v>338</v>
      </c>
      <c r="V23" s="125">
        <f>V76</f>
        <v>0</v>
      </c>
      <c r="W23" s="126" t="s">
        <v>338</v>
      </c>
      <c r="X23" s="125">
        <f t="shared" si="0"/>
        <v>0</v>
      </c>
      <c r="Y23" s="125" t="s">
        <v>338</v>
      </c>
      <c r="Z23" s="125">
        <f t="shared" si="0"/>
        <v>0</v>
      </c>
      <c r="AA23" s="126" t="s">
        <v>338</v>
      </c>
      <c r="AB23" s="125">
        <f>AB76</f>
        <v>0</v>
      </c>
      <c r="AC23" s="126" t="s">
        <v>338</v>
      </c>
      <c r="AD23" s="125">
        <f>AD76</f>
        <v>0</v>
      </c>
      <c r="AE23" s="126" t="s">
        <v>338</v>
      </c>
      <c r="AF23" s="125">
        <f>AF76</f>
        <v>0</v>
      </c>
      <c r="AG23" s="126" t="s">
        <v>338</v>
      </c>
      <c r="AH23" s="125">
        <f>AH76</f>
        <v>0</v>
      </c>
      <c r="AI23" s="126" t="s">
        <v>338</v>
      </c>
      <c r="AJ23" s="125">
        <f>AJ76</f>
        <v>0</v>
      </c>
      <c r="AK23" s="126" t="s">
        <v>338</v>
      </c>
      <c r="AL23" s="126" t="s">
        <v>338</v>
      </c>
      <c r="AM23" s="126" t="s">
        <v>338</v>
      </c>
      <c r="AN23" s="125">
        <f>AN76</f>
        <v>0</v>
      </c>
      <c r="AO23" s="126" t="s">
        <v>338</v>
      </c>
      <c r="AP23" s="125">
        <f>AP76</f>
        <v>0</v>
      </c>
      <c r="AQ23" s="126" t="s">
        <v>338</v>
      </c>
      <c r="AR23" s="125">
        <f>AR76</f>
        <v>0</v>
      </c>
      <c r="AS23" s="126" t="s">
        <v>338</v>
      </c>
      <c r="AT23" s="125">
        <f>AT76</f>
        <v>0</v>
      </c>
      <c r="AU23" s="126" t="s">
        <v>338</v>
      </c>
      <c r="AV23" s="125">
        <f>AV76</f>
        <v>0</v>
      </c>
      <c r="AW23" s="126" t="s">
        <v>338</v>
      </c>
      <c r="AX23" s="125">
        <f>AX76</f>
        <v>0</v>
      </c>
      <c r="AY23" s="126" t="s">
        <v>338</v>
      </c>
      <c r="AZ23" s="125">
        <f>AZ76</f>
        <v>0</v>
      </c>
      <c r="BA23" s="125" t="s">
        <v>338</v>
      </c>
      <c r="BB23" s="125">
        <f t="shared" si="2"/>
        <v>0</v>
      </c>
      <c r="BC23" s="126" t="s">
        <v>338</v>
      </c>
    </row>
    <row r="24" spans="1:56" s="131" customFormat="1" ht="20.25" customHeight="1">
      <c r="A24" s="123"/>
      <c r="B24" s="124"/>
      <c r="C24" s="545"/>
      <c r="D24" s="125"/>
      <c r="E24" s="126"/>
      <c r="F24" s="125"/>
      <c r="G24" s="126"/>
      <c r="H24" s="125"/>
      <c r="I24" s="126"/>
      <c r="J24" s="125"/>
      <c r="K24" s="126"/>
      <c r="L24" s="125"/>
      <c r="M24" s="126"/>
      <c r="N24" s="125"/>
      <c r="O24" s="126"/>
      <c r="P24" s="125"/>
      <c r="Q24" s="126"/>
      <c r="R24" s="125"/>
      <c r="S24" s="126"/>
      <c r="T24" s="125"/>
      <c r="U24" s="126"/>
      <c r="V24" s="125"/>
      <c r="W24" s="126"/>
      <c r="X24" s="125"/>
      <c r="Y24" s="125"/>
      <c r="Z24" s="125"/>
      <c r="AA24" s="126"/>
      <c r="AB24" s="125"/>
      <c r="AC24" s="126"/>
      <c r="AD24" s="125"/>
      <c r="AE24" s="126"/>
      <c r="AF24" s="125"/>
      <c r="AG24" s="126"/>
      <c r="AH24" s="125"/>
      <c r="AI24" s="126"/>
      <c r="AJ24" s="125"/>
      <c r="AK24" s="126"/>
      <c r="AL24" s="126"/>
      <c r="AM24" s="126"/>
      <c r="AN24" s="125"/>
      <c r="AO24" s="126"/>
      <c r="AP24" s="125"/>
      <c r="AQ24" s="126"/>
      <c r="AR24" s="125"/>
      <c r="AS24" s="126"/>
      <c r="AT24" s="125"/>
      <c r="AU24" s="126"/>
      <c r="AV24" s="125"/>
      <c r="AW24" s="126"/>
      <c r="AX24" s="125"/>
      <c r="AY24" s="126"/>
      <c r="AZ24" s="125"/>
      <c r="BA24" s="125"/>
      <c r="BB24" s="125"/>
      <c r="BC24" s="126"/>
    </row>
    <row r="25" spans="1:56" s="131" customFormat="1" ht="20.25" customHeight="1">
      <c r="A25" s="123"/>
      <c r="B25" s="438" t="s">
        <v>440</v>
      </c>
      <c r="C25" s="545"/>
      <c r="D25" s="125"/>
      <c r="E25" s="126"/>
      <c r="F25" s="125"/>
      <c r="G25" s="126"/>
      <c r="H25" s="125"/>
      <c r="I25" s="126"/>
      <c r="J25" s="125"/>
      <c r="K25" s="126"/>
      <c r="L25" s="125"/>
      <c r="M25" s="126"/>
      <c r="N25" s="125"/>
      <c r="O25" s="126"/>
      <c r="P25" s="125"/>
      <c r="Q25" s="126"/>
      <c r="R25" s="125"/>
      <c r="S25" s="126"/>
      <c r="T25" s="125"/>
      <c r="U25" s="126"/>
      <c r="V25" s="125"/>
      <c r="W25" s="126"/>
      <c r="X25" s="125"/>
      <c r="Y25" s="125"/>
      <c r="Z25" s="125"/>
      <c r="AA25" s="126"/>
      <c r="AB25" s="125"/>
      <c r="AC25" s="126"/>
      <c r="AD25" s="125"/>
      <c r="AE25" s="126"/>
      <c r="AF25" s="125"/>
      <c r="AG25" s="126"/>
      <c r="AH25" s="125"/>
      <c r="AI25" s="126"/>
      <c r="AJ25" s="125"/>
      <c r="AK25" s="126"/>
      <c r="AL25" s="126"/>
      <c r="AM25" s="126"/>
      <c r="AN25" s="125"/>
      <c r="AO25" s="126"/>
      <c r="AP25" s="125"/>
      <c r="AQ25" s="126"/>
      <c r="AR25" s="125"/>
      <c r="AS25" s="126"/>
      <c r="AT25" s="125"/>
      <c r="AU25" s="126"/>
      <c r="AV25" s="125"/>
      <c r="AW25" s="126"/>
      <c r="AX25" s="125"/>
      <c r="AY25" s="126"/>
      <c r="AZ25" s="125"/>
      <c r="BA25" s="125"/>
      <c r="BB25" s="125"/>
      <c r="BC25" s="126"/>
    </row>
    <row r="26" spans="1:56" s="131" customFormat="1" ht="24.75" customHeight="1">
      <c r="A26" s="138" t="s">
        <v>152</v>
      </c>
      <c r="B26" s="139" t="s">
        <v>351</v>
      </c>
      <c r="C26" s="545" t="s">
        <v>338</v>
      </c>
      <c r="D26" s="125">
        <f>D27</f>
        <v>0</v>
      </c>
      <c r="E26" s="126" t="s">
        <v>338</v>
      </c>
      <c r="F26" s="125">
        <f>F27</f>
        <v>0</v>
      </c>
      <c r="G26" s="126" t="s">
        <v>338</v>
      </c>
      <c r="H26" s="125">
        <f>H27</f>
        <v>0</v>
      </c>
      <c r="I26" s="126" t="s">
        <v>338</v>
      </c>
      <c r="J26" s="125">
        <f>J27</f>
        <v>0</v>
      </c>
      <c r="K26" s="126" t="s">
        <v>338</v>
      </c>
      <c r="L26" s="125">
        <f>L27</f>
        <v>0</v>
      </c>
      <c r="M26" s="126" t="s">
        <v>338</v>
      </c>
      <c r="N26" s="125">
        <f>N27</f>
        <v>0</v>
      </c>
      <c r="O26" s="126" t="s">
        <v>338</v>
      </c>
      <c r="P26" s="125">
        <f>P27</f>
        <v>0</v>
      </c>
      <c r="Q26" s="126" t="s">
        <v>338</v>
      </c>
      <c r="R26" s="125">
        <f>R27</f>
        <v>0</v>
      </c>
      <c r="S26" s="126" t="s">
        <v>338</v>
      </c>
      <c r="T26" s="125">
        <f>T27</f>
        <v>0</v>
      </c>
      <c r="U26" s="126" t="s">
        <v>338</v>
      </c>
      <c r="V26" s="125">
        <f>V27</f>
        <v>0</v>
      </c>
      <c r="W26" s="126" t="s">
        <v>338</v>
      </c>
      <c r="X26" s="125">
        <f>X27</f>
        <v>0</v>
      </c>
      <c r="Y26" s="125" t="s">
        <v>338</v>
      </c>
      <c r="Z26" s="125">
        <f>Z27</f>
        <v>0</v>
      </c>
      <c r="AA26" s="126" t="s">
        <v>338</v>
      </c>
      <c r="AB26" s="125">
        <f>AB27</f>
        <v>0</v>
      </c>
      <c r="AC26" s="126" t="s">
        <v>338</v>
      </c>
      <c r="AD26" s="125">
        <f>AD27</f>
        <v>0</v>
      </c>
      <c r="AE26" s="126" t="s">
        <v>338</v>
      </c>
      <c r="AF26" s="125">
        <f>AF27</f>
        <v>0</v>
      </c>
      <c r="AG26" s="126" t="s">
        <v>338</v>
      </c>
      <c r="AH26" s="125">
        <f>AH27</f>
        <v>0</v>
      </c>
      <c r="AI26" s="126" t="s">
        <v>338</v>
      </c>
      <c r="AJ26" s="125">
        <f>AJ27</f>
        <v>0</v>
      </c>
      <c r="AK26" s="126" t="s">
        <v>338</v>
      </c>
      <c r="AL26" s="126" t="s">
        <v>338</v>
      </c>
      <c r="AM26" s="126" t="s">
        <v>338</v>
      </c>
      <c r="AN26" s="125">
        <f>AN27</f>
        <v>0</v>
      </c>
      <c r="AO26" s="126" t="s">
        <v>338</v>
      </c>
      <c r="AP26" s="125">
        <f>AP27</f>
        <v>0</v>
      </c>
      <c r="AQ26" s="126" t="s">
        <v>338</v>
      </c>
      <c r="AR26" s="125">
        <f>AR27</f>
        <v>0</v>
      </c>
      <c r="AS26" s="126" t="s">
        <v>338</v>
      </c>
      <c r="AT26" s="125">
        <f>AT27</f>
        <v>0</v>
      </c>
      <c r="AU26" s="126" t="s">
        <v>338</v>
      </c>
      <c r="AV26" s="125">
        <f>AV27</f>
        <v>0</v>
      </c>
      <c r="AW26" s="126" t="s">
        <v>338</v>
      </c>
      <c r="AX26" s="125">
        <f>AX27</f>
        <v>0</v>
      </c>
      <c r="AY26" s="126" t="s">
        <v>338</v>
      </c>
      <c r="AZ26" s="125">
        <f>AZ27</f>
        <v>0</v>
      </c>
      <c r="BA26" s="125" t="s">
        <v>338</v>
      </c>
      <c r="BB26" s="125">
        <f>BB27</f>
        <v>0</v>
      </c>
      <c r="BC26" s="126" t="s">
        <v>338</v>
      </c>
    </row>
    <row r="27" spans="1:56" s="131" customFormat="1" ht="44.85" customHeight="1">
      <c r="A27" s="138" t="s">
        <v>153</v>
      </c>
      <c r="B27" s="139" t="s">
        <v>352</v>
      </c>
      <c r="C27" s="545" t="s">
        <v>338</v>
      </c>
      <c r="D27" s="125">
        <f>D28+D29+D30</f>
        <v>0</v>
      </c>
      <c r="E27" s="126" t="s">
        <v>338</v>
      </c>
      <c r="F27" s="125">
        <f>F28+F29+F30</f>
        <v>0</v>
      </c>
      <c r="G27" s="126" t="s">
        <v>338</v>
      </c>
      <c r="H27" s="125">
        <f>H28+H29+H30</f>
        <v>0</v>
      </c>
      <c r="I27" s="126" t="s">
        <v>338</v>
      </c>
      <c r="J27" s="125">
        <f>J28+J29+J30</f>
        <v>0</v>
      </c>
      <c r="K27" s="126" t="s">
        <v>338</v>
      </c>
      <c r="L27" s="125">
        <f>L28+L29+L30</f>
        <v>0</v>
      </c>
      <c r="M27" s="126" t="s">
        <v>338</v>
      </c>
      <c r="N27" s="125">
        <f>N28+N29+N30</f>
        <v>0</v>
      </c>
      <c r="O27" s="126" t="s">
        <v>338</v>
      </c>
      <c r="P27" s="125">
        <f>P28+P29+P30</f>
        <v>0</v>
      </c>
      <c r="Q27" s="126" t="s">
        <v>338</v>
      </c>
      <c r="R27" s="125">
        <f>R28+R29+R30</f>
        <v>0</v>
      </c>
      <c r="S27" s="126" t="s">
        <v>338</v>
      </c>
      <c r="T27" s="125">
        <f>T28+T29+T30</f>
        <v>0</v>
      </c>
      <c r="U27" s="126" t="s">
        <v>338</v>
      </c>
      <c r="V27" s="125">
        <f>V28+V29+V30</f>
        <v>0</v>
      </c>
      <c r="W27" s="126" t="s">
        <v>338</v>
      </c>
      <c r="X27" s="125">
        <f>X28</f>
        <v>0</v>
      </c>
      <c r="Y27" s="125" t="s">
        <v>338</v>
      </c>
      <c r="Z27" s="125">
        <f>Z28+Z29+Z30</f>
        <v>0</v>
      </c>
      <c r="AA27" s="126" t="s">
        <v>338</v>
      </c>
      <c r="AB27" s="125">
        <f>AB28</f>
        <v>0</v>
      </c>
      <c r="AC27" s="126" t="s">
        <v>338</v>
      </c>
      <c r="AD27" s="125">
        <f>AD28+AD29+AD30</f>
        <v>0</v>
      </c>
      <c r="AE27" s="126" t="s">
        <v>338</v>
      </c>
      <c r="AF27" s="125">
        <f>AF28+AF29+AF30</f>
        <v>0</v>
      </c>
      <c r="AG27" s="126" t="s">
        <v>338</v>
      </c>
      <c r="AH27" s="125">
        <f>AH28+AH29+AH30</f>
        <v>0</v>
      </c>
      <c r="AI27" s="126" t="s">
        <v>338</v>
      </c>
      <c r="AJ27" s="125">
        <f>AJ28+AJ29+AJ30</f>
        <v>0</v>
      </c>
      <c r="AK27" s="126" t="s">
        <v>338</v>
      </c>
      <c r="AL27" s="126" t="s">
        <v>338</v>
      </c>
      <c r="AM27" s="126" t="s">
        <v>338</v>
      </c>
      <c r="AN27" s="125">
        <f>AN28+AN29+AN30</f>
        <v>0</v>
      </c>
      <c r="AO27" s="126" t="s">
        <v>338</v>
      </c>
      <c r="AP27" s="125">
        <f>AP28+AP29+AP30</f>
        <v>0</v>
      </c>
      <c r="AQ27" s="126" t="s">
        <v>338</v>
      </c>
      <c r="AR27" s="125">
        <f>AR28+AR29+AR30</f>
        <v>0</v>
      </c>
      <c r="AS27" s="126" t="s">
        <v>338</v>
      </c>
      <c r="AT27" s="125">
        <f>AT28+AT29+AT30</f>
        <v>0</v>
      </c>
      <c r="AU27" s="126" t="s">
        <v>338</v>
      </c>
      <c r="AV27" s="125">
        <f>AV28+AV29+AV30</f>
        <v>0</v>
      </c>
      <c r="AW27" s="126" t="s">
        <v>338</v>
      </c>
      <c r="AX27" s="125">
        <f>AX28+AX29+AX30</f>
        <v>0</v>
      </c>
      <c r="AY27" s="126" t="s">
        <v>338</v>
      </c>
      <c r="AZ27" s="125">
        <f>AZ28</f>
        <v>0</v>
      </c>
      <c r="BA27" s="125" t="s">
        <v>338</v>
      </c>
      <c r="BB27" s="125">
        <f>BB28+BB29+BB30</f>
        <v>0</v>
      </c>
      <c r="BC27" s="126" t="s">
        <v>338</v>
      </c>
    </row>
    <row r="28" spans="1:56" s="131" customFormat="1" ht="54" customHeight="1">
      <c r="A28" s="138" t="s">
        <v>168</v>
      </c>
      <c r="B28" s="139" t="s">
        <v>353</v>
      </c>
      <c r="C28" s="545" t="s">
        <v>338</v>
      </c>
      <c r="D28" s="125">
        <f>D29</f>
        <v>0</v>
      </c>
      <c r="E28" s="126" t="s">
        <v>338</v>
      </c>
      <c r="F28" s="125">
        <f>F29</f>
        <v>0</v>
      </c>
      <c r="G28" s="126" t="s">
        <v>338</v>
      </c>
      <c r="H28" s="125">
        <f>H29</f>
        <v>0</v>
      </c>
      <c r="I28" s="126" t="s">
        <v>338</v>
      </c>
      <c r="J28" s="125">
        <f>J29</f>
        <v>0</v>
      </c>
      <c r="K28" s="126" t="s">
        <v>338</v>
      </c>
      <c r="L28" s="125">
        <f>L29</f>
        <v>0</v>
      </c>
      <c r="M28" s="126" t="s">
        <v>338</v>
      </c>
      <c r="N28" s="125">
        <f>N29</f>
        <v>0</v>
      </c>
      <c r="O28" s="126" t="s">
        <v>338</v>
      </c>
      <c r="P28" s="125">
        <f>P29</f>
        <v>0</v>
      </c>
      <c r="Q28" s="126" t="s">
        <v>338</v>
      </c>
      <c r="R28" s="125">
        <f>R29</f>
        <v>0</v>
      </c>
      <c r="S28" s="126" t="s">
        <v>338</v>
      </c>
      <c r="T28" s="125">
        <f>T29</f>
        <v>0</v>
      </c>
      <c r="U28" s="126" t="s">
        <v>338</v>
      </c>
      <c r="V28" s="125">
        <f>V29</f>
        <v>0</v>
      </c>
      <c r="W28" s="126" t="s">
        <v>338</v>
      </c>
      <c r="X28" s="125">
        <f>X29</f>
        <v>0</v>
      </c>
      <c r="Y28" s="125" t="s">
        <v>338</v>
      </c>
      <c r="Z28" s="125">
        <f>Z29</f>
        <v>0</v>
      </c>
      <c r="AA28" s="126" t="s">
        <v>338</v>
      </c>
      <c r="AB28" s="125">
        <f>AB29</f>
        <v>0</v>
      </c>
      <c r="AC28" s="126" t="s">
        <v>338</v>
      </c>
      <c r="AD28" s="125">
        <f>AD29</f>
        <v>0</v>
      </c>
      <c r="AE28" s="126" t="s">
        <v>338</v>
      </c>
      <c r="AF28" s="125">
        <f>AF29</f>
        <v>0</v>
      </c>
      <c r="AG28" s="126" t="s">
        <v>338</v>
      </c>
      <c r="AH28" s="125">
        <f>AH29</f>
        <v>0</v>
      </c>
      <c r="AI28" s="126" t="s">
        <v>338</v>
      </c>
      <c r="AJ28" s="125">
        <f>AJ29</f>
        <v>0</v>
      </c>
      <c r="AK28" s="126" t="s">
        <v>338</v>
      </c>
      <c r="AL28" s="126" t="s">
        <v>338</v>
      </c>
      <c r="AM28" s="126" t="s">
        <v>338</v>
      </c>
      <c r="AN28" s="125">
        <f>AN29</f>
        <v>0</v>
      </c>
      <c r="AO28" s="126" t="s">
        <v>338</v>
      </c>
      <c r="AP28" s="125">
        <f>AP29</f>
        <v>0</v>
      </c>
      <c r="AQ28" s="126" t="s">
        <v>338</v>
      </c>
      <c r="AR28" s="125">
        <f>AR29</f>
        <v>0</v>
      </c>
      <c r="AS28" s="126" t="s">
        <v>338</v>
      </c>
      <c r="AT28" s="125">
        <f>AT29</f>
        <v>0</v>
      </c>
      <c r="AU28" s="126" t="s">
        <v>338</v>
      </c>
      <c r="AV28" s="125">
        <f>AV29</f>
        <v>0</v>
      </c>
      <c r="AW28" s="126" t="s">
        <v>338</v>
      </c>
      <c r="AX28" s="125">
        <f>AX29</f>
        <v>0</v>
      </c>
      <c r="AY28" s="126" t="s">
        <v>338</v>
      </c>
      <c r="AZ28" s="125">
        <f>AZ29</f>
        <v>0</v>
      </c>
      <c r="BA28" s="125" t="s">
        <v>338</v>
      </c>
      <c r="BB28" s="125">
        <f>BB29</f>
        <v>0</v>
      </c>
      <c r="BC28" s="126" t="s">
        <v>338</v>
      </c>
    </row>
    <row r="29" spans="1:56" s="131" customFormat="1" ht="49.5" customHeight="1">
      <c r="A29" s="138" t="s">
        <v>169</v>
      </c>
      <c r="B29" s="139" t="s">
        <v>354</v>
      </c>
      <c r="C29" s="545" t="s">
        <v>338</v>
      </c>
      <c r="D29" s="125">
        <v>0</v>
      </c>
      <c r="E29" s="126" t="s">
        <v>338</v>
      </c>
      <c r="F29" s="125">
        <v>0</v>
      </c>
      <c r="G29" s="126" t="s">
        <v>338</v>
      </c>
      <c r="H29" s="125">
        <v>0</v>
      </c>
      <c r="I29" s="126" t="s">
        <v>338</v>
      </c>
      <c r="J29" s="125">
        <v>0</v>
      </c>
      <c r="K29" s="126" t="s">
        <v>338</v>
      </c>
      <c r="L29" s="125">
        <v>0</v>
      </c>
      <c r="M29" s="126" t="s">
        <v>338</v>
      </c>
      <c r="N29" s="125">
        <v>0</v>
      </c>
      <c r="O29" s="126" t="s">
        <v>338</v>
      </c>
      <c r="P29" s="125">
        <v>0</v>
      </c>
      <c r="Q29" s="126" t="s">
        <v>338</v>
      </c>
      <c r="R29" s="125">
        <v>0</v>
      </c>
      <c r="S29" s="126" t="s">
        <v>338</v>
      </c>
      <c r="T29" s="125">
        <v>0</v>
      </c>
      <c r="U29" s="126" t="s">
        <v>338</v>
      </c>
      <c r="V29" s="125">
        <v>0</v>
      </c>
      <c r="W29" s="126" t="s">
        <v>338</v>
      </c>
      <c r="X29" s="125">
        <v>0</v>
      </c>
      <c r="Y29" s="125" t="s">
        <v>338</v>
      </c>
      <c r="Z29" s="125">
        <v>0</v>
      </c>
      <c r="AA29" s="126" t="s">
        <v>338</v>
      </c>
      <c r="AB29" s="125">
        <v>0</v>
      </c>
      <c r="AC29" s="126" t="s">
        <v>338</v>
      </c>
      <c r="AD29" s="125">
        <v>0</v>
      </c>
      <c r="AE29" s="126" t="s">
        <v>338</v>
      </c>
      <c r="AF29" s="125">
        <v>0</v>
      </c>
      <c r="AG29" s="126" t="s">
        <v>338</v>
      </c>
      <c r="AH29" s="125">
        <v>0</v>
      </c>
      <c r="AI29" s="126" t="s">
        <v>338</v>
      </c>
      <c r="AJ29" s="125">
        <v>0</v>
      </c>
      <c r="AK29" s="126" t="s">
        <v>338</v>
      </c>
      <c r="AL29" s="126" t="s">
        <v>338</v>
      </c>
      <c r="AM29" s="126" t="s">
        <v>338</v>
      </c>
      <c r="AN29" s="125">
        <v>0</v>
      </c>
      <c r="AO29" s="126" t="s">
        <v>338</v>
      </c>
      <c r="AP29" s="125">
        <v>0</v>
      </c>
      <c r="AQ29" s="126" t="s">
        <v>338</v>
      </c>
      <c r="AR29" s="125">
        <v>0</v>
      </c>
      <c r="AS29" s="126" t="s">
        <v>338</v>
      </c>
      <c r="AT29" s="125">
        <v>0</v>
      </c>
      <c r="AU29" s="126" t="s">
        <v>338</v>
      </c>
      <c r="AV29" s="125">
        <v>0</v>
      </c>
      <c r="AW29" s="126" t="s">
        <v>338</v>
      </c>
      <c r="AX29" s="125">
        <v>0</v>
      </c>
      <c r="AY29" s="126" t="s">
        <v>338</v>
      </c>
      <c r="AZ29" s="125">
        <v>0</v>
      </c>
      <c r="BA29" s="125" t="s">
        <v>338</v>
      </c>
      <c r="BB29" s="125">
        <v>0</v>
      </c>
      <c r="BC29" s="126" t="s">
        <v>338</v>
      </c>
    </row>
    <row r="30" spans="1:56" s="131" customFormat="1" ht="50.25" customHeight="1">
      <c r="A30" s="138" t="s">
        <v>355</v>
      </c>
      <c r="B30" s="139" t="s">
        <v>356</v>
      </c>
      <c r="C30" s="545" t="s">
        <v>338</v>
      </c>
      <c r="D30" s="125">
        <v>0</v>
      </c>
      <c r="E30" s="126" t="s">
        <v>338</v>
      </c>
      <c r="F30" s="125">
        <v>0</v>
      </c>
      <c r="G30" s="126" t="s">
        <v>338</v>
      </c>
      <c r="H30" s="125">
        <v>0</v>
      </c>
      <c r="I30" s="126" t="s">
        <v>338</v>
      </c>
      <c r="J30" s="125">
        <v>0</v>
      </c>
      <c r="K30" s="126" t="s">
        <v>338</v>
      </c>
      <c r="L30" s="125">
        <v>0</v>
      </c>
      <c r="M30" s="126" t="s">
        <v>338</v>
      </c>
      <c r="N30" s="125">
        <v>0</v>
      </c>
      <c r="O30" s="126" t="s">
        <v>338</v>
      </c>
      <c r="P30" s="125">
        <v>0</v>
      </c>
      <c r="Q30" s="126" t="s">
        <v>338</v>
      </c>
      <c r="R30" s="125">
        <v>0</v>
      </c>
      <c r="S30" s="126" t="s">
        <v>338</v>
      </c>
      <c r="T30" s="125">
        <v>0</v>
      </c>
      <c r="U30" s="126" t="s">
        <v>338</v>
      </c>
      <c r="V30" s="125">
        <v>0</v>
      </c>
      <c r="W30" s="126" t="s">
        <v>338</v>
      </c>
      <c r="X30" s="125">
        <v>0</v>
      </c>
      <c r="Y30" s="125" t="s">
        <v>338</v>
      </c>
      <c r="Z30" s="125">
        <v>0</v>
      </c>
      <c r="AA30" s="126" t="s">
        <v>338</v>
      </c>
      <c r="AB30" s="125">
        <v>0</v>
      </c>
      <c r="AC30" s="126" t="s">
        <v>338</v>
      </c>
      <c r="AD30" s="125">
        <v>0</v>
      </c>
      <c r="AE30" s="126" t="s">
        <v>338</v>
      </c>
      <c r="AF30" s="125">
        <v>0</v>
      </c>
      <c r="AG30" s="126" t="s">
        <v>338</v>
      </c>
      <c r="AH30" s="125">
        <v>0</v>
      </c>
      <c r="AI30" s="126" t="s">
        <v>338</v>
      </c>
      <c r="AJ30" s="125">
        <v>0</v>
      </c>
      <c r="AK30" s="126" t="s">
        <v>338</v>
      </c>
      <c r="AL30" s="126" t="s">
        <v>338</v>
      </c>
      <c r="AM30" s="126" t="s">
        <v>338</v>
      </c>
      <c r="AN30" s="125">
        <v>0</v>
      </c>
      <c r="AO30" s="126" t="s">
        <v>338</v>
      </c>
      <c r="AP30" s="125">
        <v>0</v>
      </c>
      <c r="AQ30" s="126" t="s">
        <v>338</v>
      </c>
      <c r="AR30" s="125">
        <v>0</v>
      </c>
      <c r="AS30" s="126" t="s">
        <v>338</v>
      </c>
      <c r="AT30" s="125">
        <v>0</v>
      </c>
      <c r="AU30" s="126" t="s">
        <v>338</v>
      </c>
      <c r="AV30" s="125">
        <v>0</v>
      </c>
      <c r="AW30" s="126" t="s">
        <v>338</v>
      </c>
      <c r="AX30" s="125">
        <v>0</v>
      </c>
      <c r="AY30" s="126" t="s">
        <v>338</v>
      </c>
      <c r="AZ30" s="125">
        <v>0</v>
      </c>
      <c r="BA30" s="125" t="s">
        <v>338</v>
      </c>
      <c r="BB30" s="125">
        <v>0</v>
      </c>
      <c r="BC30" s="126" t="s">
        <v>338</v>
      </c>
    </row>
    <row r="31" spans="1:56" s="131" customFormat="1" ht="48.75" customHeight="1">
      <c r="A31" s="138" t="s">
        <v>154</v>
      </c>
      <c r="B31" s="139" t="s">
        <v>357</v>
      </c>
      <c r="C31" s="545" t="s">
        <v>338</v>
      </c>
      <c r="D31" s="125">
        <v>0</v>
      </c>
      <c r="E31" s="126" t="s">
        <v>338</v>
      </c>
      <c r="F31" s="125">
        <v>0</v>
      </c>
      <c r="G31" s="126" t="s">
        <v>338</v>
      </c>
      <c r="H31" s="125">
        <v>0</v>
      </c>
      <c r="I31" s="126" t="s">
        <v>338</v>
      </c>
      <c r="J31" s="125">
        <v>0</v>
      </c>
      <c r="K31" s="126" t="s">
        <v>338</v>
      </c>
      <c r="L31" s="125">
        <v>0</v>
      </c>
      <c r="M31" s="126" t="s">
        <v>338</v>
      </c>
      <c r="N31" s="125">
        <v>0</v>
      </c>
      <c r="O31" s="126" t="s">
        <v>338</v>
      </c>
      <c r="P31" s="125">
        <v>0</v>
      </c>
      <c r="Q31" s="126" t="s">
        <v>338</v>
      </c>
      <c r="R31" s="125">
        <v>0</v>
      </c>
      <c r="S31" s="126" t="s">
        <v>338</v>
      </c>
      <c r="T31" s="125">
        <v>0</v>
      </c>
      <c r="U31" s="126" t="s">
        <v>338</v>
      </c>
      <c r="V31" s="125">
        <v>0</v>
      </c>
      <c r="W31" s="126" t="s">
        <v>338</v>
      </c>
      <c r="X31" s="125">
        <v>0</v>
      </c>
      <c r="Y31" s="125" t="s">
        <v>338</v>
      </c>
      <c r="Z31" s="125">
        <v>0</v>
      </c>
      <c r="AA31" s="126" t="s">
        <v>338</v>
      </c>
      <c r="AB31" s="125">
        <v>0</v>
      </c>
      <c r="AC31" s="126" t="s">
        <v>338</v>
      </c>
      <c r="AD31" s="125">
        <v>0</v>
      </c>
      <c r="AE31" s="126" t="s">
        <v>338</v>
      </c>
      <c r="AF31" s="125">
        <v>0</v>
      </c>
      <c r="AG31" s="126" t="s">
        <v>338</v>
      </c>
      <c r="AH31" s="125">
        <v>0</v>
      </c>
      <c r="AI31" s="126" t="s">
        <v>338</v>
      </c>
      <c r="AJ31" s="125">
        <v>0</v>
      </c>
      <c r="AK31" s="126" t="s">
        <v>338</v>
      </c>
      <c r="AL31" s="126" t="s">
        <v>338</v>
      </c>
      <c r="AM31" s="126" t="s">
        <v>338</v>
      </c>
      <c r="AN31" s="125">
        <v>0</v>
      </c>
      <c r="AO31" s="126" t="s">
        <v>338</v>
      </c>
      <c r="AP31" s="125">
        <v>0</v>
      </c>
      <c r="AQ31" s="126" t="s">
        <v>338</v>
      </c>
      <c r="AR31" s="125">
        <v>0</v>
      </c>
      <c r="AS31" s="126" t="s">
        <v>338</v>
      </c>
      <c r="AT31" s="125">
        <v>0</v>
      </c>
      <c r="AU31" s="126" t="s">
        <v>338</v>
      </c>
      <c r="AV31" s="125">
        <v>0</v>
      </c>
      <c r="AW31" s="126" t="s">
        <v>338</v>
      </c>
      <c r="AX31" s="125">
        <v>0</v>
      </c>
      <c r="AY31" s="126" t="s">
        <v>338</v>
      </c>
      <c r="AZ31" s="125">
        <v>0</v>
      </c>
      <c r="BA31" s="125" t="s">
        <v>338</v>
      </c>
      <c r="BB31" s="125">
        <v>0</v>
      </c>
      <c r="BC31" s="126" t="s">
        <v>338</v>
      </c>
    </row>
    <row r="32" spans="1:56" s="131" customFormat="1" ht="63.75" customHeight="1">
      <c r="A32" s="138" t="s">
        <v>358</v>
      </c>
      <c r="B32" s="139" t="s">
        <v>359</v>
      </c>
      <c r="C32" s="545" t="s">
        <v>338</v>
      </c>
      <c r="D32" s="125">
        <v>0</v>
      </c>
      <c r="E32" s="126" t="s">
        <v>338</v>
      </c>
      <c r="F32" s="125">
        <v>0</v>
      </c>
      <c r="G32" s="126" t="s">
        <v>338</v>
      </c>
      <c r="H32" s="125">
        <v>0</v>
      </c>
      <c r="I32" s="126" t="s">
        <v>338</v>
      </c>
      <c r="J32" s="125">
        <v>0</v>
      </c>
      <c r="K32" s="126" t="s">
        <v>338</v>
      </c>
      <c r="L32" s="125">
        <v>0</v>
      </c>
      <c r="M32" s="126" t="s">
        <v>338</v>
      </c>
      <c r="N32" s="125">
        <v>0</v>
      </c>
      <c r="O32" s="126" t="s">
        <v>338</v>
      </c>
      <c r="P32" s="125">
        <v>0</v>
      </c>
      <c r="Q32" s="126" t="s">
        <v>338</v>
      </c>
      <c r="R32" s="125">
        <v>0</v>
      </c>
      <c r="S32" s="126" t="s">
        <v>338</v>
      </c>
      <c r="T32" s="125">
        <v>0</v>
      </c>
      <c r="U32" s="126" t="s">
        <v>338</v>
      </c>
      <c r="V32" s="125">
        <v>0</v>
      </c>
      <c r="W32" s="126" t="s">
        <v>338</v>
      </c>
      <c r="X32" s="125">
        <v>0</v>
      </c>
      <c r="Y32" s="125" t="s">
        <v>338</v>
      </c>
      <c r="Z32" s="125">
        <v>0</v>
      </c>
      <c r="AA32" s="126" t="s">
        <v>338</v>
      </c>
      <c r="AB32" s="125">
        <v>0</v>
      </c>
      <c r="AC32" s="126" t="s">
        <v>338</v>
      </c>
      <c r="AD32" s="125">
        <v>0</v>
      </c>
      <c r="AE32" s="126" t="s">
        <v>338</v>
      </c>
      <c r="AF32" s="125">
        <v>0</v>
      </c>
      <c r="AG32" s="126" t="s">
        <v>338</v>
      </c>
      <c r="AH32" s="125">
        <v>0</v>
      </c>
      <c r="AI32" s="126" t="s">
        <v>338</v>
      </c>
      <c r="AJ32" s="125">
        <v>0</v>
      </c>
      <c r="AK32" s="126" t="s">
        <v>338</v>
      </c>
      <c r="AL32" s="126" t="s">
        <v>338</v>
      </c>
      <c r="AM32" s="126" t="s">
        <v>338</v>
      </c>
      <c r="AN32" s="125">
        <v>0</v>
      </c>
      <c r="AO32" s="126" t="s">
        <v>338</v>
      </c>
      <c r="AP32" s="125">
        <v>0</v>
      </c>
      <c r="AQ32" s="126" t="s">
        <v>338</v>
      </c>
      <c r="AR32" s="125">
        <v>0</v>
      </c>
      <c r="AS32" s="126" t="s">
        <v>338</v>
      </c>
      <c r="AT32" s="125">
        <v>0</v>
      </c>
      <c r="AU32" s="126" t="s">
        <v>338</v>
      </c>
      <c r="AV32" s="125">
        <v>0</v>
      </c>
      <c r="AW32" s="126" t="s">
        <v>338</v>
      </c>
      <c r="AX32" s="125">
        <v>0</v>
      </c>
      <c r="AY32" s="126" t="s">
        <v>338</v>
      </c>
      <c r="AZ32" s="125">
        <v>0</v>
      </c>
      <c r="BA32" s="125" t="s">
        <v>338</v>
      </c>
      <c r="BB32" s="125">
        <v>0</v>
      </c>
      <c r="BC32" s="126" t="s">
        <v>338</v>
      </c>
    </row>
    <row r="33" spans="1:83" s="131" customFormat="1" ht="45" customHeight="1">
      <c r="A33" s="138" t="s">
        <v>360</v>
      </c>
      <c r="B33" s="139" t="s">
        <v>361</v>
      </c>
      <c r="C33" s="545" t="s">
        <v>338</v>
      </c>
      <c r="D33" s="125">
        <v>0</v>
      </c>
      <c r="E33" s="126" t="s">
        <v>338</v>
      </c>
      <c r="F33" s="125">
        <v>0</v>
      </c>
      <c r="G33" s="126" t="s">
        <v>338</v>
      </c>
      <c r="H33" s="125">
        <v>0</v>
      </c>
      <c r="I33" s="126" t="s">
        <v>338</v>
      </c>
      <c r="J33" s="125">
        <v>0</v>
      </c>
      <c r="K33" s="126" t="s">
        <v>338</v>
      </c>
      <c r="L33" s="125">
        <v>0</v>
      </c>
      <c r="M33" s="126" t="s">
        <v>338</v>
      </c>
      <c r="N33" s="125">
        <v>0</v>
      </c>
      <c r="O33" s="126" t="s">
        <v>338</v>
      </c>
      <c r="P33" s="125">
        <v>0</v>
      </c>
      <c r="Q33" s="126" t="s">
        <v>338</v>
      </c>
      <c r="R33" s="125">
        <v>0</v>
      </c>
      <c r="S33" s="126" t="s">
        <v>338</v>
      </c>
      <c r="T33" s="125">
        <v>0</v>
      </c>
      <c r="U33" s="126" t="s">
        <v>338</v>
      </c>
      <c r="V33" s="125">
        <v>0</v>
      </c>
      <c r="W33" s="126" t="s">
        <v>338</v>
      </c>
      <c r="X33" s="125">
        <v>0</v>
      </c>
      <c r="Y33" s="125" t="s">
        <v>338</v>
      </c>
      <c r="Z33" s="125">
        <v>0</v>
      </c>
      <c r="AA33" s="126" t="s">
        <v>338</v>
      </c>
      <c r="AB33" s="125">
        <v>0</v>
      </c>
      <c r="AC33" s="126" t="s">
        <v>338</v>
      </c>
      <c r="AD33" s="125">
        <v>0</v>
      </c>
      <c r="AE33" s="126" t="s">
        <v>338</v>
      </c>
      <c r="AF33" s="125">
        <v>0</v>
      </c>
      <c r="AG33" s="126" t="s">
        <v>338</v>
      </c>
      <c r="AH33" s="125">
        <v>0</v>
      </c>
      <c r="AI33" s="126" t="s">
        <v>338</v>
      </c>
      <c r="AJ33" s="125">
        <v>0</v>
      </c>
      <c r="AK33" s="126" t="s">
        <v>338</v>
      </c>
      <c r="AL33" s="126" t="s">
        <v>338</v>
      </c>
      <c r="AM33" s="126" t="s">
        <v>338</v>
      </c>
      <c r="AN33" s="125">
        <v>0</v>
      </c>
      <c r="AO33" s="126" t="s">
        <v>338</v>
      </c>
      <c r="AP33" s="125">
        <v>0</v>
      </c>
      <c r="AQ33" s="126" t="s">
        <v>338</v>
      </c>
      <c r="AR33" s="125">
        <v>0</v>
      </c>
      <c r="AS33" s="126" t="s">
        <v>338</v>
      </c>
      <c r="AT33" s="125">
        <v>0</v>
      </c>
      <c r="AU33" s="126" t="s">
        <v>338</v>
      </c>
      <c r="AV33" s="125">
        <v>0</v>
      </c>
      <c r="AW33" s="126" t="s">
        <v>338</v>
      </c>
      <c r="AX33" s="125">
        <v>0</v>
      </c>
      <c r="AY33" s="126" t="s">
        <v>338</v>
      </c>
      <c r="AZ33" s="125">
        <v>0</v>
      </c>
      <c r="BA33" s="125" t="s">
        <v>338</v>
      </c>
      <c r="BB33" s="125">
        <v>0</v>
      </c>
      <c r="BC33" s="126" t="s">
        <v>338</v>
      </c>
    </row>
    <row r="34" spans="1:83" s="131" customFormat="1" ht="45" customHeight="1">
      <c r="A34" s="173" t="s">
        <v>155</v>
      </c>
      <c r="B34" s="174" t="s">
        <v>362</v>
      </c>
      <c r="C34" s="193" t="s">
        <v>338</v>
      </c>
      <c r="D34" s="141">
        <v>0</v>
      </c>
      <c r="E34" s="140" t="s">
        <v>338</v>
      </c>
      <c r="F34" s="141">
        <v>0</v>
      </c>
      <c r="G34" s="140" t="s">
        <v>338</v>
      </c>
      <c r="H34" s="141">
        <v>0</v>
      </c>
      <c r="I34" s="140" t="s">
        <v>338</v>
      </c>
      <c r="J34" s="141">
        <v>0</v>
      </c>
      <c r="K34" s="140" t="s">
        <v>338</v>
      </c>
      <c r="L34" s="141">
        <v>0</v>
      </c>
      <c r="M34" s="140" t="s">
        <v>338</v>
      </c>
      <c r="N34" s="141">
        <v>0</v>
      </c>
      <c r="O34" s="140" t="s">
        <v>338</v>
      </c>
      <c r="P34" s="141">
        <v>0</v>
      </c>
      <c r="Q34" s="140" t="s">
        <v>338</v>
      </c>
      <c r="R34" s="141">
        <v>0</v>
      </c>
      <c r="S34" s="140" t="s">
        <v>338</v>
      </c>
      <c r="T34" s="141">
        <v>0</v>
      </c>
      <c r="U34" s="140" t="s">
        <v>338</v>
      </c>
      <c r="V34" s="141">
        <v>0</v>
      </c>
      <c r="W34" s="140" t="s">
        <v>338</v>
      </c>
      <c r="X34" s="141">
        <v>0</v>
      </c>
      <c r="Y34" s="130" t="s">
        <v>338</v>
      </c>
      <c r="Z34" s="141">
        <v>0</v>
      </c>
      <c r="AA34" s="140" t="s">
        <v>338</v>
      </c>
      <c r="AB34" s="141">
        <v>0</v>
      </c>
      <c r="AC34" s="140" t="s">
        <v>338</v>
      </c>
      <c r="AD34" s="141">
        <v>0</v>
      </c>
      <c r="AE34" s="140" t="s">
        <v>338</v>
      </c>
      <c r="AF34" s="141">
        <v>0</v>
      </c>
      <c r="AG34" s="140" t="s">
        <v>338</v>
      </c>
      <c r="AH34" s="141">
        <v>0</v>
      </c>
      <c r="AI34" s="140" t="s">
        <v>338</v>
      </c>
      <c r="AJ34" s="141">
        <v>0</v>
      </c>
      <c r="AK34" s="140" t="s">
        <v>338</v>
      </c>
      <c r="AL34" s="141" t="s">
        <v>338</v>
      </c>
      <c r="AM34" s="141" t="s">
        <v>338</v>
      </c>
      <c r="AN34" s="141">
        <v>0</v>
      </c>
      <c r="AO34" s="140" t="s">
        <v>338</v>
      </c>
      <c r="AP34" s="141">
        <v>0</v>
      </c>
      <c r="AQ34" s="140" t="s">
        <v>338</v>
      </c>
      <c r="AR34" s="141">
        <v>0</v>
      </c>
      <c r="AS34" s="140" t="s">
        <v>338</v>
      </c>
      <c r="AT34" s="141">
        <v>0</v>
      </c>
      <c r="AU34" s="140" t="s">
        <v>338</v>
      </c>
      <c r="AV34" s="141">
        <v>0</v>
      </c>
      <c r="AW34" s="140" t="s">
        <v>338</v>
      </c>
      <c r="AX34" s="141">
        <v>0</v>
      </c>
      <c r="AY34" s="140" t="s">
        <v>338</v>
      </c>
      <c r="AZ34" s="141">
        <v>0</v>
      </c>
      <c r="BA34" s="130" t="s">
        <v>338</v>
      </c>
      <c r="BB34" s="141">
        <v>0</v>
      </c>
      <c r="BC34" s="140" t="s">
        <v>338</v>
      </c>
    </row>
    <row r="35" spans="1:83" s="131" customFormat="1" ht="48.75" customHeight="1">
      <c r="A35" s="408" t="s">
        <v>170</v>
      </c>
      <c r="B35" s="409" t="s">
        <v>363</v>
      </c>
      <c r="C35" s="403" t="s">
        <v>338</v>
      </c>
      <c r="D35" s="125">
        <v>0</v>
      </c>
      <c r="E35" s="126" t="s">
        <v>338</v>
      </c>
      <c r="F35" s="125">
        <v>0</v>
      </c>
      <c r="G35" s="126" t="s">
        <v>338</v>
      </c>
      <c r="H35" s="125">
        <v>0</v>
      </c>
      <c r="I35" s="126" t="s">
        <v>338</v>
      </c>
      <c r="J35" s="125">
        <v>0</v>
      </c>
      <c r="K35" s="126" t="s">
        <v>338</v>
      </c>
      <c r="L35" s="125">
        <v>0</v>
      </c>
      <c r="M35" s="126" t="s">
        <v>338</v>
      </c>
      <c r="N35" s="125">
        <v>0</v>
      </c>
      <c r="O35" s="126" t="s">
        <v>338</v>
      </c>
      <c r="P35" s="125">
        <v>0</v>
      </c>
      <c r="Q35" s="126" t="s">
        <v>338</v>
      </c>
      <c r="R35" s="125">
        <v>0</v>
      </c>
      <c r="S35" s="126" t="s">
        <v>338</v>
      </c>
      <c r="T35" s="125">
        <v>0</v>
      </c>
      <c r="U35" s="126" t="s">
        <v>338</v>
      </c>
      <c r="V35" s="125">
        <v>0</v>
      </c>
      <c r="W35" s="126" t="s">
        <v>338</v>
      </c>
      <c r="X35" s="125">
        <v>0</v>
      </c>
      <c r="Y35" s="125" t="s">
        <v>338</v>
      </c>
      <c r="Z35" s="125">
        <v>0</v>
      </c>
      <c r="AA35" s="126" t="s">
        <v>338</v>
      </c>
      <c r="AB35" s="125">
        <v>0</v>
      </c>
      <c r="AC35" s="126" t="s">
        <v>338</v>
      </c>
      <c r="AD35" s="125">
        <v>0</v>
      </c>
      <c r="AE35" s="126" t="s">
        <v>338</v>
      </c>
      <c r="AF35" s="125">
        <v>0</v>
      </c>
      <c r="AG35" s="126" t="s">
        <v>338</v>
      </c>
      <c r="AH35" s="125">
        <v>0</v>
      </c>
      <c r="AI35" s="126" t="s">
        <v>338</v>
      </c>
      <c r="AJ35" s="125">
        <v>0</v>
      </c>
      <c r="AK35" s="126" t="s">
        <v>338</v>
      </c>
      <c r="AL35" s="126" t="s">
        <v>338</v>
      </c>
      <c r="AM35" s="126" t="s">
        <v>338</v>
      </c>
      <c r="AN35" s="125">
        <v>0</v>
      </c>
      <c r="AO35" s="126" t="s">
        <v>338</v>
      </c>
      <c r="AP35" s="125">
        <v>0</v>
      </c>
      <c r="AQ35" s="126" t="s">
        <v>338</v>
      </c>
      <c r="AR35" s="125">
        <v>0</v>
      </c>
      <c r="AS35" s="126" t="s">
        <v>338</v>
      </c>
      <c r="AT35" s="125">
        <v>0</v>
      </c>
      <c r="AU35" s="126" t="s">
        <v>338</v>
      </c>
      <c r="AV35" s="125">
        <v>0</v>
      </c>
      <c r="AW35" s="126" t="s">
        <v>338</v>
      </c>
      <c r="AX35" s="125">
        <v>0</v>
      </c>
      <c r="AY35" s="126" t="s">
        <v>338</v>
      </c>
      <c r="AZ35" s="125">
        <v>0</v>
      </c>
      <c r="BA35" s="125" t="s">
        <v>338</v>
      </c>
      <c r="BB35" s="125">
        <v>0</v>
      </c>
      <c r="BC35" s="126" t="s">
        <v>338</v>
      </c>
    </row>
    <row r="36" spans="1:83" s="131" customFormat="1" ht="73.5" customHeight="1">
      <c r="A36" s="408" t="s">
        <v>171</v>
      </c>
      <c r="B36" s="409" t="s">
        <v>364</v>
      </c>
      <c r="C36" s="403" t="s">
        <v>338</v>
      </c>
      <c r="D36" s="125">
        <v>0</v>
      </c>
      <c r="E36" s="126" t="s">
        <v>338</v>
      </c>
      <c r="F36" s="125">
        <v>0</v>
      </c>
      <c r="G36" s="126" t="s">
        <v>338</v>
      </c>
      <c r="H36" s="125">
        <v>0</v>
      </c>
      <c r="I36" s="126" t="s">
        <v>338</v>
      </c>
      <c r="J36" s="125">
        <v>0</v>
      </c>
      <c r="K36" s="126" t="s">
        <v>338</v>
      </c>
      <c r="L36" s="125">
        <v>0</v>
      </c>
      <c r="M36" s="126" t="s">
        <v>338</v>
      </c>
      <c r="N36" s="125">
        <v>0</v>
      </c>
      <c r="O36" s="126" t="s">
        <v>338</v>
      </c>
      <c r="P36" s="125">
        <v>0</v>
      </c>
      <c r="Q36" s="126" t="s">
        <v>338</v>
      </c>
      <c r="R36" s="125">
        <v>0</v>
      </c>
      <c r="S36" s="126" t="s">
        <v>338</v>
      </c>
      <c r="T36" s="125">
        <v>0</v>
      </c>
      <c r="U36" s="126" t="s">
        <v>338</v>
      </c>
      <c r="V36" s="125">
        <v>0</v>
      </c>
      <c r="W36" s="126" t="s">
        <v>338</v>
      </c>
      <c r="X36" s="125">
        <v>0</v>
      </c>
      <c r="Y36" s="125" t="s">
        <v>338</v>
      </c>
      <c r="Z36" s="125">
        <v>0</v>
      </c>
      <c r="AA36" s="126" t="s">
        <v>338</v>
      </c>
      <c r="AB36" s="125">
        <v>0</v>
      </c>
      <c r="AC36" s="126" t="s">
        <v>338</v>
      </c>
      <c r="AD36" s="125">
        <v>0</v>
      </c>
      <c r="AE36" s="126" t="s">
        <v>338</v>
      </c>
      <c r="AF36" s="125">
        <v>0</v>
      </c>
      <c r="AG36" s="126" t="s">
        <v>338</v>
      </c>
      <c r="AH36" s="125">
        <v>0</v>
      </c>
      <c r="AI36" s="126" t="s">
        <v>338</v>
      </c>
      <c r="AJ36" s="125">
        <v>0</v>
      </c>
      <c r="AK36" s="126" t="s">
        <v>338</v>
      </c>
      <c r="AL36" s="126" t="s">
        <v>338</v>
      </c>
      <c r="AM36" s="126" t="s">
        <v>338</v>
      </c>
      <c r="AN36" s="125">
        <v>0</v>
      </c>
      <c r="AO36" s="126" t="s">
        <v>338</v>
      </c>
      <c r="AP36" s="125">
        <v>0</v>
      </c>
      <c r="AQ36" s="126" t="s">
        <v>338</v>
      </c>
      <c r="AR36" s="125">
        <v>0</v>
      </c>
      <c r="AS36" s="126" t="s">
        <v>338</v>
      </c>
      <c r="AT36" s="125">
        <v>0</v>
      </c>
      <c r="AU36" s="126" t="s">
        <v>338</v>
      </c>
      <c r="AV36" s="125">
        <v>0</v>
      </c>
      <c r="AW36" s="126" t="s">
        <v>338</v>
      </c>
      <c r="AX36" s="125">
        <v>0</v>
      </c>
      <c r="AY36" s="126" t="s">
        <v>338</v>
      </c>
      <c r="AZ36" s="125">
        <v>0</v>
      </c>
      <c r="BA36" s="125" t="s">
        <v>338</v>
      </c>
      <c r="BB36" s="125">
        <v>0</v>
      </c>
      <c r="BC36" s="126" t="s">
        <v>338</v>
      </c>
    </row>
    <row r="37" spans="1:83" s="131" customFormat="1" ht="60.75" customHeight="1">
      <c r="A37" s="408" t="s">
        <v>517</v>
      </c>
      <c r="B37" s="409" t="s">
        <v>365</v>
      </c>
      <c r="C37" s="403" t="s">
        <v>338</v>
      </c>
      <c r="D37" s="125">
        <v>0</v>
      </c>
      <c r="E37" s="126" t="s">
        <v>338</v>
      </c>
      <c r="F37" s="125">
        <v>0</v>
      </c>
      <c r="G37" s="126" t="s">
        <v>338</v>
      </c>
      <c r="H37" s="125">
        <v>0</v>
      </c>
      <c r="I37" s="126" t="s">
        <v>338</v>
      </c>
      <c r="J37" s="125">
        <v>0</v>
      </c>
      <c r="K37" s="126" t="s">
        <v>338</v>
      </c>
      <c r="L37" s="125">
        <v>0</v>
      </c>
      <c r="M37" s="126" t="s">
        <v>338</v>
      </c>
      <c r="N37" s="125">
        <v>0</v>
      </c>
      <c r="O37" s="126" t="s">
        <v>338</v>
      </c>
      <c r="P37" s="125">
        <v>0</v>
      </c>
      <c r="Q37" s="126" t="s">
        <v>338</v>
      </c>
      <c r="R37" s="125">
        <v>0</v>
      </c>
      <c r="S37" s="126" t="s">
        <v>338</v>
      </c>
      <c r="T37" s="125">
        <v>0</v>
      </c>
      <c r="U37" s="126" t="s">
        <v>338</v>
      </c>
      <c r="V37" s="125">
        <v>0</v>
      </c>
      <c r="W37" s="126" t="s">
        <v>338</v>
      </c>
      <c r="X37" s="125">
        <v>0</v>
      </c>
      <c r="Y37" s="125" t="s">
        <v>338</v>
      </c>
      <c r="Z37" s="125">
        <v>0</v>
      </c>
      <c r="AA37" s="126" t="s">
        <v>338</v>
      </c>
      <c r="AB37" s="125">
        <v>0</v>
      </c>
      <c r="AC37" s="126" t="s">
        <v>338</v>
      </c>
      <c r="AD37" s="125">
        <v>0</v>
      </c>
      <c r="AE37" s="126" t="s">
        <v>338</v>
      </c>
      <c r="AF37" s="125">
        <v>0</v>
      </c>
      <c r="AG37" s="126" t="s">
        <v>338</v>
      </c>
      <c r="AH37" s="125">
        <v>0</v>
      </c>
      <c r="AI37" s="126" t="s">
        <v>338</v>
      </c>
      <c r="AJ37" s="125">
        <v>0</v>
      </c>
      <c r="AK37" s="126" t="s">
        <v>338</v>
      </c>
      <c r="AL37" s="126" t="s">
        <v>338</v>
      </c>
      <c r="AM37" s="126" t="s">
        <v>338</v>
      </c>
      <c r="AN37" s="125">
        <v>0</v>
      </c>
      <c r="AO37" s="126" t="s">
        <v>338</v>
      </c>
      <c r="AP37" s="125">
        <v>0</v>
      </c>
      <c r="AQ37" s="126" t="s">
        <v>338</v>
      </c>
      <c r="AR37" s="125">
        <v>0</v>
      </c>
      <c r="AS37" s="126" t="s">
        <v>338</v>
      </c>
      <c r="AT37" s="125">
        <v>0</v>
      </c>
      <c r="AU37" s="126" t="s">
        <v>338</v>
      </c>
      <c r="AV37" s="125">
        <v>0</v>
      </c>
      <c r="AW37" s="126" t="s">
        <v>338</v>
      </c>
      <c r="AX37" s="125">
        <v>0</v>
      </c>
      <c r="AY37" s="126" t="s">
        <v>338</v>
      </c>
      <c r="AZ37" s="125">
        <v>0</v>
      </c>
      <c r="BA37" s="125" t="s">
        <v>338</v>
      </c>
      <c r="BB37" s="125">
        <v>0</v>
      </c>
      <c r="BC37" s="126" t="s">
        <v>338</v>
      </c>
    </row>
    <row r="38" spans="1:83" s="116" customFormat="1" ht="72" customHeight="1">
      <c r="A38" s="408" t="s">
        <v>518</v>
      </c>
      <c r="B38" s="409" t="s">
        <v>366</v>
      </c>
      <c r="C38" s="403" t="s">
        <v>338</v>
      </c>
      <c r="D38" s="130">
        <v>0</v>
      </c>
      <c r="E38" s="129" t="s">
        <v>338</v>
      </c>
      <c r="F38" s="130">
        <v>0</v>
      </c>
      <c r="G38" s="129" t="s">
        <v>338</v>
      </c>
      <c r="H38" s="130">
        <v>0</v>
      </c>
      <c r="I38" s="129" t="s">
        <v>338</v>
      </c>
      <c r="J38" s="130">
        <v>0</v>
      </c>
      <c r="K38" s="129" t="s">
        <v>338</v>
      </c>
      <c r="L38" s="130">
        <v>0</v>
      </c>
      <c r="M38" s="129" t="s">
        <v>338</v>
      </c>
      <c r="N38" s="130">
        <v>0</v>
      </c>
      <c r="O38" s="129" t="s">
        <v>338</v>
      </c>
      <c r="P38" s="130">
        <v>0</v>
      </c>
      <c r="Q38" s="129" t="s">
        <v>338</v>
      </c>
      <c r="R38" s="130">
        <v>0</v>
      </c>
      <c r="S38" s="129" t="s">
        <v>338</v>
      </c>
      <c r="T38" s="130">
        <v>0</v>
      </c>
      <c r="U38" s="129" t="s">
        <v>338</v>
      </c>
      <c r="V38" s="130">
        <v>0</v>
      </c>
      <c r="W38" s="129" t="s">
        <v>338</v>
      </c>
      <c r="X38" s="130">
        <v>0</v>
      </c>
      <c r="Y38" s="130" t="s">
        <v>338</v>
      </c>
      <c r="Z38" s="130">
        <v>0</v>
      </c>
      <c r="AA38" s="129" t="s">
        <v>338</v>
      </c>
      <c r="AB38" s="130">
        <v>0</v>
      </c>
      <c r="AC38" s="129" t="s">
        <v>338</v>
      </c>
      <c r="AD38" s="130">
        <v>0</v>
      </c>
      <c r="AE38" s="129" t="s">
        <v>338</v>
      </c>
      <c r="AF38" s="130">
        <v>0</v>
      </c>
      <c r="AG38" s="129" t="s">
        <v>338</v>
      </c>
      <c r="AH38" s="130">
        <v>0</v>
      </c>
      <c r="AI38" s="129" t="s">
        <v>338</v>
      </c>
      <c r="AJ38" s="130">
        <v>0</v>
      </c>
      <c r="AK38" s="129" t="s">
        <v>338</v>
      </c>
      <c r="AL38" s="129" t="s">
        <v>338</v>
      </c>
      <c r="AM38" s="129" t="s">
        <v>338</v>
      </c>
      <c r="AN38" s="130">
        <v>0</v>
      </c>
      <c r="AO38" s="129" t="s">
        <v>338</v>
      </c>
      <c r="AP38" s="130">
        <v>0</v>
      </c>
      <c r="AQ38" s="129" t="s">
        <v>338</v>
      </c>
      <c r="AR38" s="130">
        <v>0</v>
      </c>
      <c r="AS38" s="129" t="s">
        <v>338</v>
      </c>
      <c r="AT38" s="130">
        <v>0</v>
      </c>
      <c r="AU38" s="129" t="s">
        <v>338</v>
      </c>
      <c r="AV38" s="130">
        <v>0</v>
      </c>
      <c r="AW38" s="129" t="s">
        <v>338</v>
      </c>
      <c r="AX38" s="130">
        <v>0</v>
      </c>
      <c r="AY38" s="129" t="s">
        <v>338</v>
      </c>
      <c r="AZ38" s="130">
        <v>0</v>
      </c>
      <c r="BA38" s="130" t="s">
        <v>338</v>
      </c>
      <c r="BB38" s="130">
        <v>0</v>
      </c>
      <c r="BC38" s="129" t="s">
        <v>338</v>
      </c>
    </row>
    <row r="39" spans="1:83" s="116" customFormat="1" ht="74.25" customHeight="1">
      <c r="A39" s="173" t="s">
        <v>156</v>
      </c>
      <c r="B39" s="174" t="s">
        <v>368</v>
      </c>
      <c r="C39" s="193" t="s">
        <v>338</v>
      </c>
      <c r="D39" s="130">
        <v>0</v>
      </c>
      <c r="E39" s="129" t="s">
        <v>338</v>
      </c>
      <c r="F39" s="130">
        <v>0</v>
      </c>
      <c r="G39" s="129" t="s">
        <v>338</v>
      </c>
      <c r="H39" s="130">
        <v>0</v>
      </c>
      <c r="I39" s="129" t="s">
        <v>338</v>
      </c>
      <c r="J39" s="130">
        <v>0</v>
      </c>
      <c r="K39" s="129" t="s">
        <v>338</v>
      </c>
      <c r="L39" s="130">
        <v>0</v>
      </c>
      <c r="M39" s="129" t="s">
        <v>338</v>
      </c>
      <c r="N39" s="130">
        <v>0</v>
      </c>
      <c r="O39" s="129" t="s">
        <v>338</v>
      </c>
      <c r="P39" s="130">
        <v>0</v>
      </c>
      <c r="Q39" s="129" t="s">
        <v>338</v>
      </c>
      <c r="R39" s="130">
        <v>0</v>
      </c>
      <c r="S39" s="129" t="s">
        <v>338</v>
      </c>
      <c r="T39" s="130">
        <v>0</v>
      </c>
      <c r="U39" s="129" t="s">
        <v>338</v>
      </c>
      <c r="V39" s="130">
        <v>0</v>
      </c>
      <c r="W39" s="129" t="s">
        <v>338</v>
      </c>
      <c r="X39" s="130">
        <v>0</v>
      </c>
      <c r="Y39" s="130" t="s">
        <v>338</v>
      </c>
      <c r="Z39" s="130">
        <v>0</v>
      </c>
      <c r="AA39" s="129" t="s">
        <v>338</v>
      </c>
      <c r="AB39" s="130">
        <v>0</v>
      </c>
      <c r="AC39" s="129" t="s">
        <v>338</v>
      </c>
      <c r="AD39" s="130">
        <v>0</v>
      </c>
      <c r="AE39" s="129" t="s">
        <v>338</v>
      </c>
      <c r="AF39" s="130">
        <v>0</v>
      </c>
      <c r="AG39" s="129" t="s">
        <v>338</v>
      </c>
      <c r="AH39" s="130">
        <v>0</v>
      </c>
      <c r="AI39" s="129" t="s">
        <v>338</v>
      </c>
      <c r="AJ39" s="130">
        <v>0</v>
      </c>
      <c r="AK39" s="129" t="s">
        <v>338</v>
      </c>
      <c r="AL39" s="129" t="s">
        <v>338</v>
      </c>
      <c r="AM39" s="129" t="s">
        <v>338</v>
      </c>
      <c r="AN39" s="130">
        <v>0</v>
      </c>
      <c r="AO39" s="129" t="s">
        <v>338</v>
      </c>
      <c r="AP39" s="130">
        <v>0</v>
      </c>
      <c r="AQ39" s="129" t="s">
        <v>338</v>
      </c>
      <c r="AR39" s="130">
        <v>0</v>
      </c>
      <c r="AS39" s="129" t="s">
        <v>338</v>
      </c>
      <c r="AT39" s="130">
        <v>0</v>
      </c>
      <c r="AU39" s="129" t="s">
        <v>338</v>
      </c>
      <c r="AV39" s="130">
        <v>0</v>
      </c>
      <c r="AW39" s="129" t="s">
        <v>338</v>
      </c>
      <c r="AX39" s="130">
        <v>0</v>
      </c>
      <c r="AY39" s="129" t="s">
        <v>338</v>
      </c>
      <c r="AZ39" s="130">
        <v>0</v>
      </c>
      <c r="BA39" s="130" t="s">
        <v>338</v>
      </c>
      <c r="BB39" s="130">
        <v>0</v>
      </c>
      <c r="BC39" s="129" t="s">
        <v>338</v>
      </c>
    </row>
    <row r="40" spans="1:83" s="131" customFormat="1" ht="48.75" customHeight="1">
      <c r="A40" s="408" t="s">
        <v>369</v>
      </c>
      <c r="B40" s="409" t="s">
        <v>370</v>
      </c>
      <c r="C40" s="403" t="s">
        <v>338</v>
      </c>
      <c r="D40" s="125">
        <v>0</v>
      </c>
      <c r="E40" s="126" t="s">
        <v>338</v>
      </c>
      <c r="F40" s="125">
        <v>0</v>
      </c>
      <c r="G40" s="126" t="s">
        <v>338</v>
      </c>
      <c r="H40" s="125">
        <v>0</v>
      </c>
      <c r="I40" s="126" t="s">
        <v>338</v>
      </c>
      <c r="J40" s="125">
        <v>0</v>
      </c>
      <c r="K40" s="126" t="s">
        <v>338</v>
      </c>
      <c r="L40" s="125">
        <v>0</v>
      </c>
      <c r="M40" s="126" t="s">
        <v>338</v>
      </c>
      <c r="N40" s="125">
        <v>0</v>
      </c>
      <c r="O40" s="126" t="s">
        <v>338</v>
      </c>
      <c r="P40" s="125">
        <v>0</v>
      </c>
      <c r="Q40" s="126" t="s">
        <v>338</v>
      </c>
      <c r="R40" s="125">
        <v>0</v>
      </c>
      <c r="S40" s="126" t="s">
        <v>338</v>
      </c>
      <c r="T40" s="125">
        <v>0</v>
      </c>
      <c r="U40" s="126" t="s">
        <v>338</v>
      </c>
      <c r="V40" s="125">
        <v>0</v>
      </c>
      <c r="W40" s="126" t="s">
        <v>338</v>
      </c>
      <c r="X40" s="125">
        <v>0</v>
      </c>
      <c r="Y40" s="125" t="s">
        <v>338</v>
      </c>
      <c r="Z40" s="125">
        <v>0</v>
      </c>
      <c r="AA40" s="126" t="s">
        <v>338</v>
      </c>
      <c r="AB40" s="125">
        <v>0</v>
      </c>
      <c r="AC40" s="126" t="s">
        <v>338</v>
      </c>
      <c r="AD40" s="125">
        <v>0</v>
      </c>
      <c r="AE40" s="126" t="s">
        <v>338</v>
      </c>
      <c r="AF40" s="125">
        <v>0</v>
      </c>
      <c r="AG40" s="126" t="s">
        <v>338</v>
      </c>
      <c r="AH40" s="125">
        <v>0</v>
      </c>
      <c r="AI40" s="126" t="s">
        <v>338</v>
      </c>
      <c r="AJ40" s="125">
        <v>0</v>
      </c>
      <c r="AK40" s="126" t="s">
        <v>338</v>
      </c>
      <c r="AL40" s="126" t="s">
        <v>338</v>
      </c>
      <c r="AM40" s="126" t="s">
        <v>338</v>
      </c>
      <c r="AN40" s="125">
        <v>0</v>
      </c>
      <c r="AO40" s="126" t="s">
        <v>338</v>
      </c>
      <c r="AP40" s="125">
        <v>0</v>
      </c>
      <c r="AQ40" s="126" t="s">
        <v>338</v>
      </c>
      <c r="AR40" s="125">
        <v>0</v>
      </c>
      <c r="AS40" s="126" t="s">
        <v>338</v>
      </c>
      <c r="AT40" s="125">
        <v>0</v>
      </c>
      <c r="AU40" s="126" t="s">
        <v>338</v>
      </c>
      <c r="AV40" s="125">
        <v>0</v>
      </c>
      <c r="AW40" s="126" t="s">
        <v>338</v>
      </c>
      <c r="AX40" s="125">
        <v>0</v>
      </c>
      <c r="AY40" s="126" t="s">
        <v>338</v>
      </c>
      <c r="AZ40" s="125">
        <v>0</v>
      </c>
      <c r="BA40" s="125" t="s">
        <v>338</v>
      </c>
      <c r="BB40" s="125">
        <v>0</v>
      </c>
      <c r="BC40" s="126" t="s">
        <v>338</v>
      </c>
    </row>
    <row r="41" spans="1:83" s="116" customFormat="1" ht="59.25" customHeight="1">
      <c r="A41" s="408" t="s">
        <v>371</v>
      </c>
      <c r="B41" s="409" t="s">
        <v>372</v>
      </c>
      <c r="C41" s="403" t="s">
        <v>338</v>
      </c>
      <c r="D41" s="130">
        <v>0</v>
      </c>
      <c r="E41" s="129" t="s">
        <v>338</v>
      </c>
      <c r="F41" s="130">
        <v>0</v>
      </c>
      <c r="G41" s="129" t="s">
        <v>338</v>
      </c>
      <c r="H41" s="130">
        <v>0</v>
      </c>
      <c r="I41" s="129" t="s">
        <v>338</v>
      </c>
      <c r="J41" s="130">
        <v>0</v>
      </c>
      <c r="K41" s="129" t="s">
        <v>338</v>
      </c>
      <c r="L41" s="130">
        <v>0</v>
      </c>
      <c r="M41" s="129" t="s">
        <v>338</v>
      </c>
      <c r="N41" s="130">
        <v>0</v>
      </c>
      <c r="O41" s="129" t="s">
        <v>338</v>
      </c>
      <c r="P41" s="130">
        <v>0</v>
      </c>
      <c r="Q41" s="129" t="s">
        <v>338</v>
      </c>
      <c r="R41" s="130">
        <v>0</v>
      </c>
      <c r="S41" s="129" t="s">
        <v>338</v>
      </c>
      <c r="T41" s="130">
        <v>0</v>
      </c>
      <c r="U41" s="129" t="s">
        <v>338</v>
      </c>
      <c r="V41" s="130">
        <v>0</v>
      </c>
      <c r="W41" s="129" t="s">
        <v>338</v>
      </c>
      <c r="X41" s="130">
        <v>0</v>
      </c>
      <c r="Y41" s="130" t="s">
        <v>338</v>
      </c>
      <c r="Z41" s="130">
        <v>0</v>
      </c>
      <c r="AA41" s="129" t="s">
        <v>338</v>
      </c>
      <c r="AB41" s="130">
        <v>0</v>
      </c>
      <c r="AC41" s="129" t="s">
        <v>338</v>
      </c>
      <c r="AD41" s="130">
        <v>0</v>
      </c>
      <c r="AE41" s="129" t="s">
        <v>338</v>
      </c>
      <c r="AF41" s="130">
        <v>0</v>
      </c>
      <c r="AG41" s="129" t="s">
        <v>338</v>
      </c>
      <c r="AH41" s="130">
        <v>0</v>
      </c>
      <c r="AI41" s="129" t="s">
        <v>338</v>
      </c>
      <c r="AJ41" s="130">
        <v>0</v>
      </c>
      <c r="AK41" s="129" t="s">
        <v>338</v>
      </c>
      <c r="AL41" s="129" t="s">
        <v>338</v>
      </c>
      <c r="AM41" s="129" t="s">
        <v>338</v>
      </c>
      <c r="AN41" s="130">
        <v>0</v>
      </c>
      <c r="AO41" s="129" t="s">
        <v>338</v>
      </c>
      <c r="AP41" s="130">
        <v>0</v>
      </c>
      <c r="AQ41" s="129" t="s">
        <v>338</v>
      </c>
      <c r="AR41" s="130">
        <v>0</v>
      </c>
      <c r="AS41" s="129" t="s">
        <v>338</v>
      </c>
      <c r="AT41" s="130">
        <v>0</v>
      </c>
      <c r="AU41" s="129" t="s">
        <v>338</v>
      </c>
      <c r="AV41" s="130">
        <v>0</v>
      </c>
      <c r="AW41" s="129" t="s">
        <v>338</v>
      </c>
      <c r="AX41" s="130">
        <v>0</v>
      </c>
      <c r="AY41" s="129" t="s">
        <v>338</v>
      </c>
      <c r="AZ41" s="130">
        <v>0</v>
      </c>
      <c r="BA41" s="130" t="s">
        <v>338</v>
      </c>
      <c r="BB41" s="130">
        <v>0</v>
      </c>
      <c r="BC41" s="129" t="s">
        <v>338</v>
      </c>
    </row>
    <row r="42" spans="1:83" s="137" customFormat="1" ht="45" customHeight="1">
      <c r="A42" s="133" t="s">
        <v>157</v>
      </c>
      <c r="B42" s="134" t="s">
        <v>373</v>
      </c>
      <c r="C42" s="546" t="s">
        <v>338</v>
      </c>
      <c r="D42" s="136">
        <v>0</v>
      </c>
      <c r="E42" s="135" t="s">
        <v>338</v>
      </c>
      <c r="F42" s="136">
        <v>0</v>
      </c>
      <c r="G42" s="135" t="s">
        <v>338</v>
      </c>
      <c r="H42" s="136">
        <v>0</v>
      </c>
      <c r="I42" s="135" t="s">
        <v>338</v>
      </c>
      <c r="J42" s="136">
        <v>0</v>
      </c>
      <c r="K42" s="135" t="s">
        <v>338</v>
      </c>
      <c r="L42" s="136">
        <v>0</v>
      </c>
      <c r="M42" s="135" t="s">
        <v>338</v>
      </c>
      <c r="N42" s="136">
        <v>0</v>
      </c>
      <c r="O42" s="135" t="s">
        <v>338</v>
      </c>
      <c r="P42" s="136">
        <v>0</v>
      </c>
      <c r="Q42" s="135" t="s">
        <v>338</v>
      </c>
      <c r="R42" s="136">
        <v>0</v>
      </c>
      <c r="S42" s="135" t="s">
        <v>338</v>
      </c>
      <c r="T42" s="136">
        <v>0</v>
      </c>
      <c r="U42" s="135" t="s">
        <v>338</v>
      </c>
      <c r="V42" s="136">
        <f>V44+V46+V59</f>
        <v>0</v>
      </c>
      <c r="W42" s="135" t="s">
        <v>338</v>
      </c>
      <c r="X42" s="136">
        <f>X44+X46+X59</f>
        <v>5.3</v>
      </c>
      <c r="Y42" s="130" t="s">
        <v>338</v>
      </c>
      <c r="Z42" s="136">
        <v>0</v>
      </c>
      <c r="AA42" s="135" t="s">
        <v>338</v>
      </c>
      <c r="AB42" s="136">
        <f>AB44</f>
        <v>0</v>
      </c>
      <c r="AC42" s="135" t="s">
        <v>338</v>
      </c>
      <c r="AD42" s="136">
        <v>0</v>
      </c>
      <c r="AE42" s="135" t="s">
        <v>338</v>
      </c>
      <c r="AF42" s="136">
        <v>0</v>
      </c>
      <c r="AG42" s="135" t="s">
        <v>338</v>
      </c>
      <c r="AH42" s="136">
        <v>0</v>
      </c>
      <c r="AI42" s="135" t="s">
        <v>338</v>
      </c>
      <c r="AJ42" s="136">
        <v>0</v>
      </c>
      <c r="AK42" s="135" t="s">
        <v>338</v>
      </c>
      <c r="AL42" s="135" t="str">
        <f>AL59</f>
        <v>нд</v>
      </c>
      <c r="AM42" s="135" t="str">
        <f>AM59</f>
        <v>нд</v>
      </c>
      <c r="AN42" s="136">
        <v>0</v>
      </c>
      <c r="AO42" s="135" t="s">
        <v>338</v>
      </c>
      <c r="AP42" s="136">
        <v>0</v>
      </c>
      <c r="AQ42" s="135" t="s">
        <v>338</v>
      </c>
      <c r="AR42" s="136">
        <v>0</v>
      </c>
      <c r="AS42" s="135" t="s">
        <v>338</v>
      </c>
      <c r="AT42" s="136">
        <v>0</v>
      </c>
      <c r="AU42" s="135" t="s">
        <v>338</v>
      </c>
      <c r="AV42" s="136">
        <v>0</v>
      </c>
      <c r="AW42" s="135" t="s">
        <v>338</v>
      </c>
      <c r="AX42" s="136">
        <v>0</v>
      </c>
      <c r="AY42" s="135" t="s">
        <v>338</v>
      </c>
      <c r="AZ42" s="136">
        <f>AZ44+AZ46+AZ59</f>
        <v>4.42</v>
      </c>
      <c r="BA42" s="130" t="s">
        <v>338</v>
      </c>
      <c r="BB42" s="136">
        <v>0</v>
      </c>
      <c r="BC42" s="135" t="s">
        <v>338</v>
      </c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</row>
    <row r="43" spans="1:83" s="116" customFormat="1" ht="59.25" customHeight="1">
      <c r="A43" s="138" t="s">
        <v>172</v>
      </c>
      <c r="B43" s="139" t="s">
        <v>374</v>
      </c>
      <c r="C43" s="545" t="s">
        <v>338</v>
      </c>
      <c r="D43" s="125">
        <v>0</v>
      </c>
      <c r="E43" s="126" t="s">
        <v>338</v>
      </c>
      <c r="F43" s="125">
        <v>0</v>
      </c>
      <c r="G43" s="126" t="s">
        <v>338</v>
      </c>
      <c r="H43" s="125">
        <v>0</v>
      </c>
      <c r="I43" s="126" t="s">
        <v>338</v>
      </c>
      <c r="J43" s="125">
        <v>0</v>
      </c>
      <c r="K43" s="126" t="s">
        <v>338</v>
      </c>
      <c r="L43" s="125">
        <v>0</v>
      </c>
      <c r="M43" s="126" t="s">
        <v>338</v>
      </c>
      <c r="N43" s="125">
        <v>0</v>
      </c>
      <c r="O43" s="126" t="s">
        <v>338</v>
      </c>
      <c r="P43" s="125">
        <v>0</v>
      </c>
      <c r="Q43" s="126" t="s">
        <v>338</v>
      </c>
      <c r="R43" s="125">
        <v>0</v>
      </c>
      <c r="S43" s="126" t="s">
        <v>338</v>
      </c>
      <c r="T43" s="125">
        <v>0</v>
      </c>
      <c r="U43" s="126" t="s">
        <v>338</v>
      </c>
      <c r="V43" s="125">
        <v>0</v>
      </c>
      <c r="W43" s="126" t="s">
        <v>338</v>
      </c>
      <c r="X43" s="125">
        <v>0</v>
      </c>
      <c r="Y43" s="130" t="s">
        <v>338</v>
      </c>
      <c r="Z43" s="125">
        <v>0</v>
      </c>
      <c r="AA43" s="126" t="s">
        <v>338</v>
      </c>
      <c r="AB43" s="125">
        <v>0</v>
      </c>
      <c r="AC43" s="126" t="s">
        <v>338</v>
      </c>
      <c r="AD43" s="125">
        <v>0</v>
      </c>
      <c r="AE43" s="126" t="s">
        <v>338</v>
      </c>
      <c r="AF43" s="125">
        <v>0</v>
      </c>
      <c r="AG43" s="126" t="s">
        <v>338</v>
      </c>
      <c r="AH43" s="125">
        <v>0</v>
      </c>
      <c r="AI43" s="126" t="s">
        <v>338</v>
      </c>
      <c r="AJ43" s="125">
        <v>0</v>
      </c>
      <c r="AK43" s="126" t="s">
        <v>338</v>
      </c>
      <c r="AL43" s="126" t="s">
        <v>338</v>
      </c>
      <c r="AM43" s="126" t="s">
        <v>338</v>
      </c>
      <c r="AN43" s="125">
        <v>0</v>
      </c>
      <c r="AO43" s="126" t="s">
        <v>338</v>
      </c>
      <c r="AP43" s="125">
        <v>0</v>
      </c>
      <c r="AQ43" s="126" t="s">
        <v>338</v>
      </c>
      <c r="AR43" s="125">
        <v>0</v>
      </c>
      <c r="AS43" s="126" t="s">
        <v>338</v>
      </c>
      <c r="AT43" s="125">
        <v>0</v>
      </c>
      <c r="AU43" s="126" t="s">
        <v>338</v>
      </c>
      <c r="AV43" s="125">
        <v>0</v>
      </c>
      <c r="AW43" s="126" t="s">
        <v>338</v>
      </c>
      <c r="AX43" s="125">
        <v>0</v>
      </c>
      <c r="AY43" s="126" t="s">
        <v>338</v>
      </c>
      <c r="AZ43" s="125">
        <f>AZ44</f>
        <v>0</v>
      </c>
      <c r="BA43" s="130" t="s">
        <v>338</v>
      </c>
      <c r="BB43" s="125">
        <v>0</v>
      </c>
      <c r="BC43" s="126" t="s">
        <v>338</v>
      </c>
    </row>
    <row r="44" spans="1:83" s="142" customFormat="1" ht="35.25" customHeight="1">
      <c r="A44" s="410" t="s">
        <v>173</v>
      </c>
      <c r="B44" s="200" t="s">
        <v>375</v>
      </c>
      <c r="C44" s="403" t="s">
        <v>338</v>
      </c>
      <c r="D44" s="141">
        <v>0</v>
      </c>
      <c r="E44" s="140" t="s">
        <v>338</v>
      </c>
      <c r="F44" s="141">
        <v>0</v>
      </c>
      <c r="G44" s="140" t="s">
        <v>338</v>
      </c>
      <c r="H44" s="141">
        <v>0</v>
      </c>
      <c r="I44" s="140" t="s">
        <v>338</v>
      </c>
      <c r="J44" s="141">
        <v>0</v>
      </c>
      <c r="K44" s="140" t="s">
        <v>338</v>
      </c>
      <c r="L44" s="141">
        <v>0</v>
      </c>
      <c r="M44" s="140" t="s">
        <v>338</v>
      </c>
      <c r="N44" s="141">
        <v>0</v>
      </c>
      <c r="O44" s="140" t="s">
        <v>338</v>
      </c>
      <c r="P44" s="141">
        <v>0</v>
      </c>
      <c r="Q44" s="140" t="s">
        <v>338</v>
      </c>
      <c r="R44" s="141">
        <v>0</v>
      </c>
      <c r="S44" s="140" t="s">
        <v>338</v>
      </c>
      <c r="T44" s="141">
        <v>0</v>
      </c>
      <c r="U44" s="140" t="s">
        <v>338</v>
      </c>
      <c r="V44" s="141">
        <v>0</v>
      </c>
      <c r="W44" s="140" t="s">
        <v>338</v>
      </c>
      <c r="X44" s="141">
        <v>0</v>
      </c>
      <c r="Y44" s="130" t="s">
        <v>338</v>
      </c>
      <c r="Z44" s="141">
        <v>0</v>
      </c>
      <c r="AA44" s="140" t="s">
        <v>338</v>
      </c>
      <c r="AB44" s="141">
        <v>0</v>
      </c>
      <c r="AC44" s="140" t="s">
        <v>338</v>
      </c>
      <c r="AD44" s="141">
        <v>0</v>
      </c>
      <c r="AE44" s="140" t="s">
        <v>338</v>
      </c>
      <c r="AF44" s="141">
        <v>0</v>
      </c>
      <c r="AG44" s="140" t="s">
        <v>338</v>
      </c>
      <c r="AH44" s="141">
        <v>0</v>
      </c>
      <c r="AI44" s="140" t="s">
        <v>338</v>
      </c>
      <c r="AJ44" s="141">
        <v>0</v>
      </c>
      <c r="AK44" s="140" t="s">
        <v>338</v>
      </c>
      <c r="AL44" s="141" t="s">
        <v>338</v>
      </c>
      <c r="AM44" s="141" t="s">
        <v>338</v>
      </c>
      <c r="AN44" s="141">
        <v>0</v>
      </c>
      <c r="AO44" s="140" t="s">
        <v>338</v>
      </c>
      <c r="AP44" s="141">
        <v>0</v>
      </c>
      <c r="AQ44" s="140" t="s">
        <v>338</v>
      </c>
      <c r="AR44" s="141">
        <v>0</v>
      </c>
      <c r="AS44" s="140" t="s">
        <v>338</v>
      </c>
      <c r="AT44" s="141">
        <v>0</v>
      </c>
      <c r="AU44" s="140" t="s">
        <v>338</v>
      </c>
      <c r="AV44" s="141">
        <v>0</v>
      </c>
      <c r="AW44" s="140" t="s">
        <v>338</v>
      </c>
      <c r="AX44" s="141">
        <v>0</v>
      </c>
      <c r="AY44" s="140" t="s">
        <v>338</v>
      </c>
      <c r="AZ44" s="141">
        <v>0</v>
      </c>
      <c r="BA44" s="130" t="s">
        <v>338</v>
      </c>
      <c r="BB44" s="141">
        <v>0</v>
      </c>
      <c r="BC44" s="140" t="s">
        <v>338</v>
      </c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</row>
    <row r="45" spans="1:83" s="142" customFormat="1" ht="50.25" customHeight="1">
      <c r="A45" s="410" t="s">
        <v>174</v>
      </c>
      <c r="B45" s="200" t="s">
        <v>376</v>
      </c>
      <c r="C45" s="403" t="s">
        <v>338</v>
      </c>
      <c r="D45" s="141">
        <v>0</v>
      </c>
      <c r="E45" s="140" t="s">
        <v>338</v>
      </c>
      <c r="F45" s="141">
        <v>0</v>
      </c>
      <c r="G45" s="140" t="s">
        <v>338</v>
      </c>
      <c r="H45" s="141">
        <v>0</v>
      </c>
      <c r="I45" s="140" t="s">
        <v>338</v>
      </c>
      <c r="J45" s="141">
        <v>0</v>
      </c>
      <c r="K45" s="140" t="s">
        <v>338</v>
      </c>
      <c r="L45" s="141">
        <v>0</v>
      </c>
      <c r="M45" s="140" t="s">
        <v>338</v>
      </c>
      <c r="N45" s="141">
        <v>0</v>
      </c>
      <c r="O45" s="140" t="s">
        <v>338</v>
      </c>
      <c r="P45" s="141">
        <v>0</v>
      </c>
      <c r="Q45" s="140" t="s">
        <v>338</v>
      </c>
      <c r="R45" s="141">
        <v>0</v>
      </c>
      <c r="S45" s="140" t="s">
        <v>338</v>
      </c>
      <c r="T45" s="141">
        <v>0</v>
      </c>
      <c r="U45" s="140" t="s">
        <v>338</v>
      </c>
      <c r="V45" s="141">
        <v>0</v>
      </c>
      <c r="W45" s="140" t="s">
        <v>338</v>
      </c>
      <c r="X45" s="141">
        <v>0</v>
      </c>
      <c r="Y45" s="130" t="s">
        <v>338</v>
      </c>
      <c r="Z45" s="141">
        <v>0</v>
      </c>
      <c r="AA45" s="140" t="s">
        <v>338</v>
      </c>
      <c r="AB45" s="141">
        <v>0</v>
      </c>
      <c r="AC45" s="140" t="s">
        <v>338</v>
      </c>
      <c r="AD45" s="141">
        <v>0</v>
      </c>
      <c r="AE45" s="140" t="s">
        <v>338</v>
      </c>
      <c r="AF45" s="141">
        <v>0</v>
      </c>
      <c r="AG45" s="140" t="s">
        <v>338</v>
      </c>
      <c r="AH45" s="141">
        <v>0</v>
      </c>
      <c r="AI45" s="140" t="s">
        <v>338</v>
      </c>
      <c r="AJ45" s="141">
        <v>0</v>
      </c>
      <c r="AK45" s="140" t="s">
        <v>338</v>
      </c>
      <c r="AL45" s="141" t="s">
        <v>338</v>
      </c>
      <c r="AM45" s="141" t="s">
        <v>338</v>
      </c>
      <c r="AN45" s="141">
        <v>0</v>
      </c>
      <c r="AO45" s="140" t="s">
        <v>338</v>
      </c>
      <c r="AP45" s="141">
        <v>0</v>
      </c>
      <c r="AQ45" s="140" t="s">
        <v>338</v>
      </c>
      <c r="AR45" s="141">
        <v>0</v>
      </c>
      <c r="AS45" s="140" t="s">
        <v>338</v>
      </c>
      <c r="AT45" s="141">
        <v>0</v>
      </c>
      <c r="AU45" s="140" t="s">
        <v>338</v>
      </c>
      <c r="AV45" s="141">
        <v>0</v>
      </c>
      <c r="AW45" s="140" t="s">
        <v>338</v>
      </c>
      <c r="AX45" s="141">
        <v>0</v>
      </c>
      <c r="AY45" s="140" t="s">
        <v>338</v>
      </c>
      <c r="AZ45" s="141">
        <v>0</v>
      </c>
      <c r="BA45" s="130" t="s">
        <v>338</v>
      </c>
      <c r="BB45" s="141">
        <v>0</v>
      </c>
      <c r="BC45" s="140" t="s">
        <v>338</v>
      </c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</row>
    <row r="46" spans="1:83" s="142" customFormat="1" ht="53.25" customHeight="1">
      <c r="A46" s="133" t="s">
        <v>175</v>
      </c>
      <c r="B46" s="134" t="s">
        <v>377</v>
      </c>
      <c r="C46" s="546" t="s">
        <v>338</v>
      </c>
      <c r="D46" s="136">
        <v>0</v>
      </c>
      <c r="E46" s="135" t="s">
        <v>338</v>
      </c>
      <c r="F46" s="136">
        <v>0</v>
      </c>
      <c r="G46" s="135" t="s">
        <v>338</v>
      </c>
      <c r="H46" s="136">
        <v>0</v>
      </c>
      <c r="I46" s="135" t="s">
        <v>338</v>
      </c>
      <c r="J46" s="136">
        <v>0</v>
      </c>
      <c r="K46" s="135" t="s">
        <v>338</v>
      </c>
      <c r="L46" s="136">
        <v>0</v>
      </c>
      <c r="M46" s="135" t="s">
        <v>338</v>
      </c>
      <c r="N46" s="136">
        <v>0</v>
      </c>
      <c r="O46" s="135" t="s">
        <v>338</v>
      </c>
      <c r="P46" s="136">
        <v>0</v>
      </c>
      <c r="Q46" s="135" t="s">
        <v>338</v>
      </c>
      <c r="R46" s="136">
        <v>0</v>
      </c>
      <c r="S46" s="135" t="s">
        <v>338</v>
      </c>
      <c r="T46" s="136">
        <v>0</v>
      </c>
      <c r="U46" s="135" t="s">
        <v>338</v>
      </c>
      <c r="V46" s="136">
        <f>V47</f>
        <v>0</v>
      </c>
      <c r="W46" s="135" t="s">
        <v>338</v>
      </c>
      <c r="X46" s="136">
        <f>X47</f>
        <v>5.3</v>
      </c>
      <c r="Y46" s="130" t="s">
        <v>338</v>
      </c>
      <c r="Z46" s="136">
        <v>0</v>
      </c>
      <c r="AA46" s="135" t="s">
        <v>338</v>
      </c>
      <c r="AB46" s="136">
        <v>0</v>
      </c>
      <c r="AC46" s="135" t="s">
        <v>338</v>
      </c>
      <c r="AD46" s="136">
        <v>0</v>
      </c>
      <c r="AE46" s="135" t="s">
        <v>338</v>
      </c>
      <c r="AF46" s="136">
        <v>0</v>
      </c>
      <c r="AG46" s="135" t="s">
        <v>338</v>
      </c>
      <c r="AH46" s="136">
        <v>0</v>
      </c>
      <c r="AI46" s="135" t="s">
        <v>338</v>
      </c>
      <c r="AJ46" s="136">
        <v>0</v>
      </c>
      <c r="AK46" s="135" t="s">
        <v>338</v>
      </c>
      <c r="AL46" s="135" t="s">
        <v>338</v>
      </c>
      <c r="AM46" s="135" t="s">
        <v>338</v>
      </c>
      <c r="AN46" s="136">
        <v>0</v>
      </c>
      <c r="AO46" s="135" t="s">
        <v>338</v>
      </c>
      <c r="AP46" s="136">
        <v>0</v>
      </c>
      <c r="AQ46" s="135" t="s">
        <v>338</v>
      </c>
      <c r="AR46" s="136">
        <v>0</v>
      </c>
      <c r="AS46" s="135" t="s">
        <v>338</v>
      </c>
      <c r="AT46" s="136">
        <v>0</v>
      </c>
      <c r="AU46" s="135" t="s">
        <v>338</v>
      </c>
      <c r="AV46" s="136">
        <v>0</v>
      </c>
      <c r="AW46" s="135" t="s">
        <v>338</v>
      </c>
      <c r="AX46" s="136">
        <v>0</v>
      </c>
      <c r="AY46" s="135" t="s">
        <v>338</v>
      </c>
      <c r="AZ46" s="136">
        <f>AZ47</f>
        <v>4.42</v>
      </c>
      <c r="BA46" s="130" t="s">
        <v>338</v>
      </c>
      <c r="BB46" s="136">
        <v>0</v>
      </c>
      <c r="BC46" s="135" t="s">
        <v>338</v>
      </c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</row>
    <row r="47" spans="1:83" s="137" customFormat="1" ht="53.25" customHeight="1">
      <c r="A47" s="133" t="s">
        <v>378</v>
      </c>
      <c r="B47" s="134" t="s">
        <v>379</v>
      </c>
      <c r="C47" s="546" t="s">
        <v>338</v>
      </c>
      <c r="D47" s="136">
        <v>0</v>
      </c>
      <c r="E47" s="135" t="s">
        <v>338</v>
      </c>
      <c r="F47" s="136">
        <v>0</v>
      </c>
      <c r="G47" s="135" t="s">
        <v>338</v>
      </c>
      <c r="H47" s="136">
        <v>0</v>
      </c>
      <c r="I47" s="135" t="s">
        <v>338</v>
      </c>
      <c r="J47" s="136">
        <v>0</v>
      </c>
      <c r="K47" s="135" t="s">
        <v>338</v>
      </c>
      <c r="L47" s="136">
        <v>0</v>
      </c>
      <c r="M47" s="135" t="s">
        <v>338</v>
      </c>
      <c r="N47" s="136">
        <v>0</v>
      </c>
      <c r="O47" s="135" t="s">
        <v>338</v>
      </c>
      <c r="P47" s="136">
        <v>0</v>
      </c>
      <c r="Q47" s="135" t="s">
        <v>338</v>
      </c>
      <c r="R47" s="136">
        <v>0</v>
      </c>
      <c r="S47" s="135" t="s">
        <v>338</v>
      </c>
      <c r="T47" s="136">
        <v>0</v>
      </c>
      <c r="U47" s="135" t="s">
        <v>338</v>
      </c>
      <c r="V47" s="136">
        <f>SUM(V54:V55)</f>
        <v>0</v>
      </c>
      <c r="W47" s="135" t="s">
        <v>338</v>
      </c>
      <c r="X47" s="136">
        <f>SUM(X54:X55)</f>
        <v>5.3</v>
      </c>
      <c r="Y47" s="130" t="s">
        <v>338</v>
      </c>
      <c r="Z47" s="136">
        <v>0</v>
      </c>
      <c r="AA47" s="135" t="s">
        <v>338</v>
      </c>
      <c r="AB47" s="136">
        <v>0</v>
      </c>
      <c r="AC47" s="135" t="s">
        <v>338</v>
      </c>
      <c r="AD47" s="136">
        <v>0</v>
      </c>
      <c r="AE47" s="135" t="s">
        <v>338</v>
      </c>
      <c r="AF47" s="136">
        <v>0</v>
      </c>
      <c r="AG47" s="135" t="s">
        <v>338</v>
      </c>
      <c r="AH47" s="136">
        <v>0</v>
      </c>
      <c r="AI47" s="135" t="s">
        <v>338</v>
      </c>
      <c r="AJ47" s="136">
        <v>0</v>
      </c>
      <c r="AK47" s="135" t="s">
        <v>338</v>
      </c>
      <c r="AL47" s="135" t="s">
        <v>338</v>
      </c>
      <c r="AM47" s="135" t="s">
        <v>338</v>
      </c>
      <c r="AN47" s="136">
        <v>0</v>
      </c>
      <c r="AO47" s="135" t="s">
        <v>338</v>
      </c>
      <c r="AP47" s="136">
        <v>0</v>
      </c>
      <c r="AQ47" s="135" t="s">
        <v>338</v>
      </c>
      <c r="AR47" s="136">
        <v>0</v>
      </c>
      <c r="AS47" s="135" t="s">
        <v>338</v>
      </c>
      <c r="AT47" s="136">
        <v>0</v>
      </c>
      <c r="AU47" s="135" t="s">
        <v>338</v>
      </c>
      <c r="AV47" s="136">
        <v>0</v>
      </c>
      <c r="AW47" s="135" t="s">
        <v>338</v>
      </c>
      <c r="AX47" s="136">
        <v>0</v>
      </c>
      <c r="AY47" s="135" t="s">
        <v>338</v>
      </c>
      <c r="AZ47" s="136">
        <f>SUM(AZ54:AZ55)</f>
        <v>4.42</v>
      </c>
      <c r="BA47" s="130" t="s">
        <v>338</v>
      </c>
      <c r="BB47" s="136">
        <v>0</v>
      </c>
      <c r="BC47" s="135" t="s">
        <v>338</v>
      </c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</row>
    <row r="48" spans="1:83" s="137" customFormat="1" ht="53.25" customHeight="1">
      <c r="A48" s="279" t="s">
        <v>380</v>
      </c>
      <c r="B48" s="143" t="s">
        <v>381</v>
      </c>
      <c r="C48" s="144" t="s">
        <v>382</v>
      </c>
      <c r="D48" s="141">
        <v>0</v>
      </c>
      <c r="E48" s="140" t="s">
        <v>338</v>
      </c>
      <c r="F48" s="141">
        <v>0</v>
      </c>
      <c r="G48" s="140" t="s">
        <v>338</v>
      </c>
      <c r="H48" s="141">
        <v>0</v>
      </c>
      <c r="I48" s="140" t="s">
        <v>338</v>
      </c>
      <c r="J48" s="141">
        <v>0</v>
      </c>
      <c r="K48" s="140" t="s">
        <v>338</v>
      </c>
      <c r="L48" s="141">
        <v>0</v>
      </c>
      <c r="M48" s="140" t="s">
        <v>338</v>
      </c>
      <c r="N48" s="141">
        <v>0</v>
      </c>
      <c r="O48" s="140" t="s">
        <v>338</v>
      </c>
      <c r="P48" s="141">
        <v>0</v>
      </c>
      <c r="Q48" s="140" t="s">
        <v>338</v>
      </c>
      <c r="R48" s="141">
        <v>0</v>
      </c>
      <c r="S48" s="140" t="s">
        <v>338</v>
      </c>
      <c r="T48" s="141">
        <v>0</v>
      </c>
      <c r="U48" s="140" t="s">
        <v>338</v>
      </c>
      <c r="V48" s="141">
        <v>0</v>
      </c>
      <c r="W48" s="140" t="s">
        <v>338</v>
      </c>
      <c r="X48" s="141">
        <v>0</v>
      </c>
      <c r="Y48" s="130" t="s">
        <v>338</v>
      </c>
      <c r="Z48" s="141">
        <v>0</v>
      </c>
      <c r="AA48" s="140" t="s">
        <v>338</v>
      </c>
      <c r="AB48" s="141">
        <v>0</v>
      </c>
      <c r="AC48" s="140" t="s">
        <v>338</v>
      </c>
      <c r="AD48" s="141">
        <v>0</v>
      </c>
      <c r="AE48" s="140" t="s">
        <v>338</v>
      </c>
      <c r="AF48" s="141">
        <v>0</v>
      </c>
      <c r="AG48" s="140" t="s">
        <v>338</v>
      </c>
      <c r="AH48" s="141">
        <v>0</v>
      </c>
      <c r="AI48" s="140" t="s">
        <v>338</v>
      </c>
      <c r="AJ48" s="141">
        <v>0</v>
      </c>
      <c r="AK48" s="140" t="s">
        <v>338</v>
      </c>
      <c r="AL48" s="141" t="s">
        <v>338</v>
      </c>
      <c r="AM48" s="141" t="s">
        <v>338</v>
      </c>
      <c r="AN48" s="141">
        <v>0</v>
      </c>
      <c r="AO48" s="140" t="s">
        <v>338</v>
      </c>
      <c r="AP48" s="141">
        <v>0</v>
      </c>
      <c r="AQ48" s="140" t="s">
        <v>338</v>
      </c>
      <c r="AR48" s="141">
        <v>0</v>
      </c>
      <c r="AS48" s="140" t="s">
        <v>338</v>
      </c>
      <c r="AT48" s="141">
        <v>0</v>
      </c>
      <c r="AU48" s="140" t="s">
        <v>338</v>
      </c>
      <c r="AV48" s="141">
        <v>0</v>
      </c>
      <c r="AW48" s="140" t="s">
        <v>338</v>
      </c>
      <c r="AX48" s="141">
        <v>0</v>
      </c>
      <c r="AY48" s="140" t="s">
        <v>338</v>
      </c>
      <c r="AZ48" s="141">
        <v>0</v>
      </c>
      <c r="BA48" s="130" t="s">
        <v>338</v>
      </c>
      <c r="BB48" s="141">
        <v>0</v>
      </c>
      <c r="BC48" s="140" t="s">
        <v>338</v>
      </c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</row>
    <row r="49" spans="1:83" s="137" customFormat="1" ht="53.25" customHeight="1">
      <c r="A49" s="279" t="s">
        <v>505</v>
      </c>
      <c r="B49" s="143" t="s">
        <v>381</v>
      </c>
      <c r="C49" s="144" t="s">
        <v>383</v>
      </c>
      <c r="D49" s="141">
        <v>0</v>
      </c>
      <c r="E49" s="140" t="s">
        <v>338</v>
      </c>
      <c r="F49" s="141">
        <v>0</v>
      </c>
      <c r="G49" s="140" t="s">
        <v>338</v>
      </c>
      <c r="H49" s="141">
        <v>0</v>
      </c>
      <c r="I49" s="140" t="s">
        <v>338</v>
      </c>
      <c r="J49" s="141">
        <v>0</v>
      </c>
      <c r="K49" s="140" t="s">
        <v>338</v>
      </c>
      <c r="L49" s="141">
        <v>0</v>
      </c>
      <c r="M49" s="140" t="s">
        <v>338</v>
      </c>
      <c r="N49" s="141">
        <v>0</v>
      </c>
      <c r="O49" s="140" t="s">
        <v>338</v>
      </c>
      <c r="P49" s="141">
        <v>0</v>
      </c>
      <c r="Q49" s="140" t="s">
        <v>338</v>
      </c>
      <c r="R49" s="141">
        <v>0</v>
      </c>
      <c r="S49" s="140" t="s">
        <v>338</v>
      </c>
      <c r="T49" s="141">
        <v>0</v>
      </c>
      <c r="U49" s="140" t="s">
        <v>338</v>
      </c>
      <c r="V49" s="141">
        <v>0</v>
      </c>
      <c r="W49" s="140" t="s">
        <v>338</v>
      </c>
      <c r="X49" s="141">
        <v>0</v>
      </c>
      <c r="Y49" s="130" t="s">
        <v>338</v>
      </c>
      <c r="Z49" s="141">
        <v>0</v>
      </c>
      <c r="AA49" s="140" t="s">
        <v>338</v>
      </c>
      <c r="AB49" s="141">
        <v>0</v>
      </c>
      <c r="AC49" s="140" t="s">
        <v>338</v>
      </c>
      <c r="AD49" s="141">
        <v>0</v>
      </c>
      <c r="AE49" s="140" t="s">
        <v>338</v>
      </c>
      <c r="AF49" s="141">
        <v>0</v>
      </c>
      <c r="AG49" s="140" t="s">
        <v>338</v>
      </c>
      <c r="AH49" s="141">
        <v>0</v>
      </c>
      <c r="AI49" s="140" t="s">
        <v>338</v>
      </c>
      <c r="AJ49" s="141">
        <v>0</v>
      </c>
      <c r="AK49" s="140" t="s">
        <v>338</v>
      </c>
      <c r="AL49" s="141" t="s">
        <v>338</v>
      </c>
      <c r="AM49" s="141" t="s">
        <v>338</v>
      </c>
      <c r="AN49" s="141">
        <v>0</v>
      </c>
      <c r="AO49" s="140" t="s">
        <v>338</v>
      </c>
      <c r="AP49" s="141">
        <v>0</v>
      </c>
      <c r="AQ49" s="140" t="s">
        <v>338</v>
      </c>
      <c r="AR49" s="141">
        <v>0</v>
      </c>
      <c r="AS49" s="140" t="s">
        <v>338</v>
      </c>
      <c r="AT49" s="141">
        <v>0</v>
      </c>
      <c r="AU49" s="140" t="s">
        <v>338</v>
      </c>
      <c r="AV49" s="141">
        <v>0</v>
      </c>
      <c r="AW49" s="140" t="s">
        <v>338</v>
      </c>
      <c r="AX49" s="141">
        <v>0</v>
      </c>
      <c r="AY49" s="140" t="s">
        <v>338</v>
      </c>
      <c r="AZ49" s="141">
        <v>0</v>
      </c>
      <c r="BA49" s="130" t="s">
        <v>338</v>
      </c>
      <c r="BB49" s="141">
        <v>0</v>
      </c>
      <c r="BC49" s="140" t="s">
        <v>338</v>
      </c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</row>
    <row r="50" spans="1:83" s="137" customFormat="1" ht="53.25" customHeight="1">
      <c r="A50" s="279" t="s">
        <v>445</v>
      </c>
      <c r="B50" s="171" t="s">
        <v>425</v>
      </c>
      <c r="C50" s="144" t="s">
        <v>426</v>
      </c>
      <c r="D50" s="141">
        <v>0</v>
      </c>
      <c r="E50" s="140" t="s">
        <v>338</v>
      </c>
      <c r="F50" s="141">
        <v>0</v>
      </c>
      <c r="G50" s="140" t="s">
        <v>338</v>
      </c>
      <c r="H50" s="141">
        <v>0</v>
      </c>
      <c r="I50" s="140" t="s">
        <v>338</v>
      </c>
      <c r="J50" s="141">
        <v>0</v>
      </c>
      <c r="K50" s="140" t="s">
        <v>338</v>
      </c>
      <c r="L50" s="141">
        <v>0</v>
      </c>
      <c r="M50" s="140" t="s">
        <v>338</v>
      </c>
      <c r="N50" s="141">
        <v>0</v>
      </c>
      <c r="O50" s="140" t="s">
        <v>338</v>
      </c>
      <c r="P50" s="141">
        <v>0</v>
      </c>
      <c r="Q50" s="140" t="s">
        <v>338</v>
      </c>
      <c r="R50" s="141">
        <v>0</v>
      </c>
      <c r="S50" s="140" t="s">
        <v>338</v>
      </c>
      <c r="T50" s="141">
        <v>0</v>
      </c>
      <c r="U50" s="140" t="s">
        <v>338</v>
      </c>
      <c r="V50" s="141">
        <v>0</v>
      </c>
      <c r="W50" s="140" t="s">
        <v>338</v>
      </c>
      <c r="X50" s="141">
        <v>0</v>
      </c>
      <c r="Y50" s="130" t="s">
        <v>338</v>
      </c>
      <c r="Z50" s="141">
        <v>0</v>
      </c>
      <c r="AA50" s="140" t="s">
        <v>338</v>
      </c>
      <c r="AB50" s="141">
        <v>0</v>
      </c>
      <c r="AC50" s="140" t="s">
        <v>338</v>
      </c>
      <c r="AD50" s="141">
        <v>0</v>
      </c>
      <c r="AE50" s="140" t="s">
        <v>338</v>
      </c>
      <c r="AF50" s="141">
        <v>0</v>
      </c>
      <c r="AG50" s="140" t="s">
        <v>338</v>
      </c>
      <c r="AH50" s="141">
        <v>0</v>
      </c>
      <c r="AI50" s="140" t="s">
        <v>338</v>
      </c>
      <c r="AJ50" s="141">
        <v>0</v>
      </c>
      <c r="AK50" s="140" t="s">
        <v>338</v>
      </c>
      <c r="AL50" s="141" t="s">
        <v>338</v>
      </c>
      <c r="AM50" s="141" t="s">
        <v>338</v>
      </c>
      <c r="AN50" s="141">
        <v>0</v>
      </c>
      <c r="AO50" s="140" t="s">
        <v>338</v>
      </c>
      <c r="AP50" s="141">
        <v>0</v>
      </c>
      <c r="AQ50" s="140" t="s">
        <v>338</v>
      </c>
      <c r="AR50" s="141">
        <v>0</v>
      </c>
      <c r="AS50" s="140" t="s">
        <v>338</v>
      </c>
      <c r="AT50" s="141">
        <v>0</v>
      </c>
      <c r="AU50" s="140" t="s">
        <v>338</v>
      </c>
      <c r="AV50" s="141">
        <v>0</v>
      </c>
      <c r="AW50" s="140" t="s">
        <v>338</v>
      </c>
      <c r="AX50" s="141">
        <v>0</v>
      </c>
      <c r="AY50" s="140" t="s">
        <v>338</v>
      </c>
      <c r="AZ50" s="141">
        <v>0</v>
      </c>
      <c r="BA50" s="130" t="s">
        <v>338</v>
      </c>
      <c r="BB50" s="141">
        <v>0</v>
      </c>
      <c r="BC50" s="140" t="s">
        <v>338</v>
      </c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</row>
    <row r="51" spans="1:83" s="137" customFormat="1" ht="53.25" customHeight="1">
      <c r="A51" s="279" t="s">
        <v>506</v>
      </c>
      <c r="B51" s="171" t="s">
        <v>425</v>
      </c>
      <c r="C51" s="144" t="s">
        <v>427</v>
      </c>
      <c r="D51" s="141">
        <v>0</v>
      </c>
      <c r="E51" s="140" t="s">
        <v>338</v>
      </c>
      <c r="F51" s="141">
        <v>0</v>
      </c>
      <c r="G51" s="140" t="s">
        <v>338</v>
      </c>
      <c r="H51" s="141">
        <v>0</v>
      </c>
      <c r="I51" s="140" t="s">
        <v>338</v>
      </c>
      <c r="J51" s="141">
        <v>0</v>
      </c>
      <c r="K51" s="140" t="s">
        <v>338</v>
      </c>
      <c r="L51" s="141">
        <v>0</v>
      </c>
      <c r="M51" s="140" t="s">
        <v>338</v>
      </c>
      <c r="N51" s="141">
        <v>0</v>
      </c>
      <c r="O51" s="140" t="s">
        <v>338</v>
      </c>
      <c r="P51" s="141">
        <v>0</v>
      </c>
      <c r="Q51" s="140" t="s">
        <v>338</v>
      </c>
      <c r="R51" s="141">
        <v>0</v>
      </c>
      <c r="S51" s="140" t="s">
        <v>338</v>
      </c>
      <c r="T51" s="141">
        <v>0</v>
      </c>
      <c r="U51" s="140" t="s">
        <v>338</v>
      </c>
      <c r="V51" s="141">
        <v>0</v>
      </c>
      <c r="W51" s="140" t="s">
        <v>338</v>
      </c>
      <c r="X51" s="141">
        <v>0</v>
      </c>
      <c r="Y51" s="130" t="s">
        <v>338</v>
      </c>
      <c r="Z51" s="141">
        <v>0</v>
      </c>
      <c r="AA51" s="140" t="s">
        <v>338</v>
      </c>
      <c r="AB51" s="141">
        <v>0</v>
      </c>
      <c r="AC51" s="140" t="s">
        <v>338</v>
      </c>
      <c r="AD51" s="141">
        <v>0</v>
      </c>
      <c r="AE51" s="140" t="s">
        <v>338</v>
      </c>
      <c r="AF51" s="141">
        <v>0</v>
      </c>
      <c r="AG51" s="140" t="s">
        <v>338</v>
      </c>
      <c r="AH51" s="141">
        <v>0</v>
      </c>
      <c r="AI51" s="140" t="s">
        <v>338</v>
      </c>
      <c r="AJ51" s="141">
        <v>0</v>
      </c>
      <c r="AK51" s="140" t="s">
        <v>338</v>
      </c>
      <c r="AL51" s="141" t="s">
        <v>338</v>
      </c>
      <c r="AM51" s="141" t="s">
        <v>338</v>
      </c>
      <c r="AN51" s="141">
        <v>0</v>
      </c>
      <c r="AO51" s="140" t="s">
        <v>338</v>
      </c>
      <c r="AP51" s="141">
        <v>0</v>
      </c>
      <c r="AQ51" s="140" t="s">
        <v>338</v>
      </c>
      <c r="AR51" s="141">
        <v>0</v>
      </c>
      <c r="AS51" s="140" t="s">
        <v>338</v>
      </c>
      <c r="AT51" s="141">
        <v>0</v>
      </c>
      <c r="AU51" s="140" t="s">
        <v>338</v>
      </c>
      <c r="AV51" s="141">
        <v>0</v>
      </c>
      <c r="AW51" s="140" t="s">
        <v>338</v>
      </c>
      <c r="AX51" s="141">
        <v>0</v>
      </c>
      <c r="AY51" s="140" t="s">
        <v>338</v>
      </c>
      <c r="AZ51" s="141">
        <v>0</v>
      </c>
      <c r="BA51" s="130" t="s">
        <v>338</v>
      </c>
      <c r="BB51" s="141">
        <v>0</v>
      </c>
      <c r="BC51" s="140" t="s">
        <v>338</v>
      </c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</row>
    <row r="52" spans="1:83" s="137" customFormat="1" ht="53.25" customHeight="1">
      <c r="A52" s="279" t="s">
        <v>446</v>
      </c>
      <c r="B52" s="171" t="s">
        <v>428</v>
      </c>
      <c r="C52" s="144" t="s">
        <v>429</v>
      </c>
      <c r="D52" s="141">
        <v>0</v>
      </c>
      <c r="E52" s="140" t="s">
        <v>338</v>
      </c>
      <c r="F52" s="141">
        <v>0</v>
      </c>
      <c r="G52" s="140" t="s">
        <v>338</v>
      </c>
      <c r="H52" s="141">
        <v>0</v>
      </c>
      <c r="I52" s="140" t="s">
        <v>338</v>
      </c>
      <c r="J52" s="141">
        <v>0</v>
      </c>
      <c r="K52" s="140" t="s">
        <v>338</v>
      </c>
      <c r="L52" s="141">
        <v>0</v>
      </c>
      <c r="M52" s="140" t="s">
        <v>338</v>
      </c>
      <c r="N52" s="141">
        <v>0</v>
      </c>
      <c r="O52" s="140" t="s">
        <v>338</v>
      </c>
      <c r="P52" s="141">
        <v>0</v>
      </c>
      <c r="Q52" s="140" t="s">
        <v>338</v>
      </c>
      <c r="R52" s="141">
        <v>0</v>
      </c>
      <c r="S52" s="140" t="s">
        <v>338</v>
      </c>
      <c r="T52" s="141">
        <v>0</v>
      </c>
      <c r="U52" s="140" t="s">
        <v>338</v>
      </c>
      <c r="V52" s="141">
        <v>0</v>
      </c>
      <c r="W52" s="140" t="s">
        <v>338</v>
      </c>
      <c r="X52" s="141">
        <v>0</v>
      </c>
      <c r="Y52" s="130" t="s">
        <v>338</v>
      </c>
      <c r="Z52" s="141">
        <v>0</v>
      </c>
      <c r="AA52" s="140" t="s">
        <v>338</v>
      </c>
      <c r="AB52" s="141">
        <v>0</v>
      </c>
      <c r="AC52" s="140" t="s">
        <v>338</v>
      </c>
      <c r="AD52" s="141">
        <v>0</v>
      </c>
      <c r="AE52" s="140" t="s">
        <v>338</v>
      </c>
      <c r="AF52" s="141">
        <v>0</v>
      </c>
      <c r="AG52" s="140" t="s">
        <v>338</v>
      </c>
      <c r="AH52" s="141">
        <v>0</v>
      </c>
      <c r="AI52" s="140" t="s">
        <v>338</v>
      </c>
      <c r="AJ52" s="141">
        <v>0</v>
      </c>
      <c r="AK52" s="140" t="s">
        <v>338</v>
      </c>
      <c r="AL52" s="141" t="s">
        <v>338</v>
      </c>
      <c r="AM52" s="141" t="s">
        <v>338</v>
      </c>
      <c r="AN52" s="141">
        <v>0</v>
      </c>
      <c r="AO52" s="140" t="s">
        <v>338</v>
      </c>
      <c r="AP52" s="141">
        <v>0</v>
      </c>
      <c r="AQ52" s="140" t="s">
        <v>338</v>
      </c>
      <c r="AR52" s="141">
        <v>0</v>
      </c>
      <c r="AS52" s="140" t="s">
        <v>338</v>
      </c>
      <c r="AT52" s="141">
        <v>0</v>
      </c>
      <c r="AU52" s="140" t="s">
        <v>338</v>
      </c>
      <c r="AV52" s="141">
        <v>0</v>
      </c>
      <c r="AW52" s="140" t="s">
        <v>338</v>
      </c>
      <c r="AX52" s="141">
        <v>0</v>
      </c>
      <c r="AY52" s="140" t="s">
        <v>338</v>
      </c>
      <c r="AZ52" s="141">
        <v>0</v>
      </c>
      <c r="BA52" s="130" t="s">
        <v>338</v>
      </c>
      <c r="BB52" s="141">
        <v>0</v>
      </c>
      <c r="BC52" s="140" t="s">
        <v>338</v>
      </c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</row>
    <row r="53" spans="1:83" s="137" customFormat="1" ht="53.25" customHeight="1">
      <c r="A53" s="279" t="s">
        <v>447</v>
      </c>
      <c r="B53" s="171" t="s">
        <v>428</v>
      </c>
      <c r="C53" s="144" t="s">
        <v>430</v>
      </c>
      <c r="D53" s="141">
        <v>0</v>
      </c>
      <c r="E53" s="140" t="s">
        <v>338</v>
      </c>
      <c r="F53" s="141">
        <v>0</v>
      </c>
      <c r="G53" s="140" t="s">
        <v>338</v>
      </c>
      <c r="H53" s="141">
        <v>0</v>
      </c>
      <c r="I53" s="140" t="s">
        <v>338</v>
      </c>
      <c r="J53" s="141">
        <v>0</v>
      </c>
      <c r="K53" s="140" t="s">
        <v>338</v>
      </c>
      <c r="L53" s="141">
        <v>0</v>
      </c>
      <c r="M53" s="140" t="s">
        <v>338</v>
      </c>
      <c r="N53" s="141">
        <v>0</v>
      </c>
      <c r="O53" s="140" t="s">
        <v>338</v>
      </c>
      <c r="P53" s="141">
        <v>0</v>
      </c>
      <c r="Q53" s="140" t="s">
        <v>338</v>
      </c>
      <c r="R53" s="141">
        <v>0</v>
      </c>
      <c r="S53" s="140" t="s">
        <v>338</v>
      </c>
      <c r="T53" s="141">
        <v>0</v>
      </c>
      <c r="U53" s="140" t="s">
        <v>338</v>
      </c>
      <c r="V53" s="141">
        <v>0</v>
      </c>
      <c r="W53" s="140" t="s">
        <v>338</v>
      </c>
      <c r="X53" s="141">
        <v>0</v>
      </c>
      <c r="Y53" s="130" t="s">
        <v>338</v>
      </c>
      <c r="Z53" s="141">
        <v>0</v>
      </c>
      <c r="AA53" s="140" t="s">
        <v>338</v>
      </c>
      <c r="AB53" s="141">
        <v>0</v>
      </c>
      <c r="AC53" s="140" t="s">
        <v>338</v>
      </c>
      <c r="AD53" s="141">
        <v>0</v>
      </c>
      <c r="AE53" s="140" t="s">
        <v>338</v>
      </c>
      <c r="AF53" s="141">
        <v>0</v>
      </c>
      <c r="AG53" s="140" t="s">
        <v>338</v>
      </c>
      <c r="AH53" s="141">
        <v>0</v>
      </c>
      <c r="AI53" s="140" t="s">
        <v>338</v>
      </c>
      <c r="AJ53" s="141">
        <v>0</v>
      </c>
      <c r="AK53" s="140" t="s">
        <v>338</v>
      </c>
      <c r="AL53" s="141" t="s">
        <v>338</v>
      </c>
      <c r="AM53" s="141" t="s">
        <v>338</v>
      </c>
      <c r="AN53" s="141">
        <v>0</v>
      </c>
      <c r="AO53" s="140" t="s">
        <v>338</v>
      </c>
      <c r="AP53" s="141">
        <v>0</v>
      </c>
      <c r="AQ53" s="140" t="s">
        <v>338</v>
      </c>
      <c r="AR53" s="141">
        <v>0</v>
      </c>
      <c r="AS53" s="140" t="s">
        <v>338</v>
      </c>
      <c r="AT53" s="141">
        <v>0</v>
      </c>
      <c r="AU53" s="140" t="s">
        <v>338</v>
      </c>
      <c r="AV53" s="141">
        <v>0</v>
      </c>
      <c r="AW53" s="140" t="s">
        <v>338</v>
      </c>
      <c r="AX53" s="141">
        <v>0</v>
      </c>
      <c r="AY53" s="140" t="s">
        <v>338</v>
      </c>
      <c r="AZ53" s="141">
        <v>0</v>
      </c>
      <c r="BA53" s="130" t="s">
        <v>338</v>
      </c>
      <c r="BB53" s="141">
        <v>0</v>
      </c>
      <c r="BC53" s="140" t="s">
        <v>338</v>
      </c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</row>
    <row r="54" spans="1:83" s="520" customFormat="1" ht="53.25" customHeight="1">
      <c r="A54" s="279" t="s">
        <v>507</v>
      </c>
      <c r="B54" s="171" t="s">
        <v>432</v>
      </c>
      <c r="C54" s="144" t="s">
        <v>433</v>
      </c>
      <c r="D54" s="516">
        <v>0</v>
      </c>
      <c r="E54" s="517" t="s">
        <v>338</v>
      </c>
      <c r="F54" s="516">
        <v>0</v>
      </c>
      <c r="G54" s="517" t="s">
        <v>338</v>
      </c>
      <c r="H54" s="516">
        <v>0</v>
      </c>
      <c r="I54" s="517" t="s">
        <v>338</v>
      </c>
      <c r="J54" s="516">
        <v>0</v>
      </c>
      <c r="K54" s="517" t="s">
        <v>338</v>
      </c>
      <c r="L54" s="516">
        <v>0</v>
      </c>
      <c r="M54" s="517" t="s">
        <v>338</v>
      </c>
      <c r="N54" s="516">
        <v>0</v>
      </c>
      <c r="O54" s="517" t="s">
        <v>338</v>
      </c>
      <c r="P54" s="516">
        <v>0</v>
      </c>
      <c r="Q54" s="517" t="s">
        <v>338</v>
      </c>
      <c r="R54" s="516">
        <v>0</v>
      </c>
      <c r="S54" s="517" t="s">
        <v>338</v>
      </c>
      <c r="T54" s="516">
        <v>0</v>
      </c>
      <c r="U54" s="517" t="s">
        <v>338</v>
      </c>
      <c r="V54" s="516">
        <v>0</v>
      </c>
      <c r="W54" s="517" t="s">
        <v>338</v>
      </c>
      <c r="X54" s="516">
        <v>5.3</v>
      </c>
      <c r="Y54" s="125" t="s">
        <v>338</v>
      </c>
      <c r="Z54" s="516">
        <v>0</v>
      </c>
      <c r="AA54" s="517" t="s">
        <v>338</v>
      </c>
      <c r="AB54" s="516">
        <v>0</v>
      </c>
      <c r="AC54" s="517" t="s">
        <v>338</v>
      </c>
      <c r="AD54" s="516">
        <v>0</v>
      </c>
      <c r="AE54" s="517" t="s">
        <v>338</v>
      </c>
      <c r="AF54" s="516">
        <v>0</v>
      </c>
      <c r="AG54" s="517" t="s">
        <v>338</v>
      </c>
      <c r="AH54" s="516">
        <v>0</v>
      </c>
      <c r="AI54" s="517" t="s">
        <v>338</v>
      </c>
      <c r="AJ54" s="516">
        <v>0</v>
      </c>
      <c r="AK54" s="517" t="s">
        <v>338</v>
      </c>
      <c r="AL54" s="517" t="s">
        <v>338</v>
      </c>
      <c r="AM54" s="517" t="s">
        <v>338</v>
      </c>
      <c r="AN54" s="516">
        <v>0</v>
      </c>
      <c r="AO54" s="517" t="s">
        <v>338</v>
      </c>
      <c r="AP54" s="516">
        <v>0</v>
      </c>
      <c r="AQ54" s="517" t="s">
        <v>338</v>
      </c>
      <c r="AR54" s="516">
        <v>0</v>
      </c>
      <c r="AS54" s="517" t="s">
        <v>338</v>
      </c>
      <c r="AT54" s="516">
        <v>0</v>
      </c>
      <c r="AU54" s="517" t="s">
        <v>338</v>
      </c>
      <c r="AV54" s="516">
        <v>0</v>
      </c>
      <c r="AW54" s="517" t="s">
        <v>338</v>
      </c>
      <c r="AX54" s="516">
        <v>0</v>
      </c>
      <c r="AY54" s="517" t="s">
        <v>338</v>
      </c>
      <c r="AZ54" s="518">
        <v>3.77</v>
      </c>
      <c r="BA54" s="125" t="s">
        <v>338</v>
      </c>
      <c r="BB54" s="516">
        <v>0</v>
      </c>
      <c r="BC54" s="517" t="s">
        <v>338</v>
      </c>
      <c r="BD54" s="519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</row>
    <row r="55" spans="1:83" s="520" customFormat="1" ht="53.25" customHeight="1">
      <c r="A55" s="279" t="s">
        <v>448</v>
      </c>
      <c r="B55" s="171" t="s">
        <v>432</v>
      </c>
      <c r="C55" s="144" t="s">
        <v>434</v>
      </c>
      <c r="D55" s="516">
        <v>0</v>
      </c>
      <c r="E55" s="517" t="s">
        <v>338</v>
      </c>
      <c r="F55" s="516">
        <v>0</v>
      </c>
      <c r="G55" s="517" t="s">
        <v>338</v>
      </c>
      <c r="H55" s="516">
        <v>0</v>
      </c>
      <c r="I55" s="517" t="s">
        <v>338</v>
      </c>
      <c r="J55" s="516">
        <v>0</v>
      </c>
      <c r="K55" s="517" t="s">
        <v>338</v>
      </c>
      <c r="L55" s="516">
        <v>0</v>
      </c>
      <c r="M55" s="517" t="s">
        <v>338</v>
      </c>
      <c r="N55" s="516">
        <v>0</v>
      </c>
      <c r="O55" s="517" t="s">
        <v>338</v>
      </c>
      <c r="P55" s="516">
        <v>0</v>
      </c>
      <c r="Q55" s="517" t="s">
        <v>338</v>
      </c>
      <c r="R55" s="516">
        <v>0</v>
      </c>
      <c r="S55" s="517" t="s">
        <v>338</v>
      </c>
      <c r="T55" s="516">
        <v>0</v>
      </c>
      <c r="U55" s="517" t="s">
        <v>338</v>
      </c>
      <c r="V55" s="516">
        <v>0</v>
      </c>
      <c r="W55" s="517" t="s">
        <v>338</v>
      </c>
      <c r="X55" s="516">
        <v>0</v>
      </c>
      <c r="Y55" s="125" t="s">
        <v>338</v>
      </c>
      <c r="Z55" s="516">
        <v>0</v>
      </c>
      <c r="AA55" s="517" t="s">
        <v>338</v>
      </c>
      <c r="AB55" s="516">
        <v>0</v>
      </c>
      <c r="AC55" s="517" t="s">
        <v>338</v>
      </c>
      <c r="AD55" s="516">
        <v>0</v>
      </c>
      <c r="AE55" s="517" t="s">
        <v>338</v>
      </c>
      <c r="AF55" s="516">
        <v>0</v>
      </c>
      <c r="AG55" s="517" t="s">
        <v>338</v>
      </c>
      <c r="AH55" s="516">
        <v>0</v>
      </c>
      <c r="AI55" s="517" t="s">
        <v>338</v>
      </c>
      <c r="AJ55" s="516">
        <v>0</v>
      </c>
      <c r="AK55" s="517" t="s">
        <v>338</v>
      </c>
      <c r="AL55" s="517" t="s">
        <v>338</v>
      </c>
      <c r="AM55" s="517" t="s">
        <v>338</v>
      </c>
      <c r="AN55" s="516">
        <v>0</v>
      </c>
      <c r="AO55" s="517" t="s">
        <v>338</v>
      </c>
      <c r="AP55" s="516">
        <v>0</v>
      </c>
      <c r="AQ55" s="517" t="s">
        <v>338</v>
      </c>
      <c r="AR55" s="516">
        <v>0</v>
      </c>
      <c r="AS55" s="517" t="s">
        <v>338</v>
      </c>
      <c r="AT55" s="516">
        <v>0</v>
      </c>
      <c r="AU55" s="517" t="s">
        <v>338</v>
      </c>
      <c r="AV55" s="516">
        <v>0</v>
      </c>
      <c r="AW55" s="517" t="s">
        <v>338</v>
      </c>
      <c r="AX55" s="516">
        <v>0</v>
      </c>
      <c r="AY55" s="517" t="s">
        <v>338</v>
      </c>
      <c r="AZ55" s="518">
        <v>0.65</v>
      </c>
      <c r="BA55" s="125" t="s">
        <v>338</v>
      </c>
      <c r="BB55" s="516">
        <v>0</v>
      </c>
      <c r="BC55" s="517" t="s">
        <v>338</v>
      </c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</row>
    <row r="56" spans="1:83" s="520" customFormat="1" ht="53.25" customHeight="1">
      <c r="A56" s="279" t="s">
        <v>508</v>
      </c>
      <c r="B56" s="171" t="s">
        <v>435</v>
      </c>
      <c r="C56" s="144" t="s">
        <v>436</v>
      </c>
      <c r="D56" s="141">
        <v>0</v>
      </c>
      <c r="E56" s="140" t="s">
        <v>338</v>
      </c>
      <c r="F56" s="141">
        <v>0</v>
      </c>
      <c r="G56" s="140" t="s">
        <v>338</v>
      </c>
      <c r="H56" s="141">
        <v>0</v>
      </c>
      <c r="I56" s="140" t="s">
        <v>338</v>
      </c>
      <c r="J56" s="141">
        <v>0</v>
      </c>
      <c r="K56" s="140" t="s">
        <v>338</v>
      </c>
      <c r="L56" s="141">
        <v>0</v>
      </c>
      <c r="M56" s="140" t="s">
        <v>338</v>
      </c>
      <c r="N56" s="141">
        <v>0</v>
      </c>
      <c r="O56" s="140" t="s">
        <v>338</v>
      </c>
      <c r="P56" s="141">
        <v>0</v>
      </c>
      <c r="Q56" s="140" t="s">
        <v>338</v>
      </c>
      <c r="R56" s="141">
        <v>0</v>
      </c>
      <c r="S56" s="140" t="s">
        <v>338</v>
      </c>
      <c r="T56" s="141">
        <v>0</v>
      </c>
      <c r="U56" s="140" t="s">
        <v>338</v>
      </c>
      <c r="V56" s="141">
        <v>0</v>
      </c>
      <c r="W56" s="140" t="s">
        <v>338</v>
      </c>
      <c r="X56" s="141">
        <v>0</v>
      </c>
      <c r="Y56" s="130" t="s">
        <v>338</v>
      </c>
      <c r="Z56" s="141">
        <v>0</v>
      </c>
      <c r="AA56" s="140" t="s">
        <v>338</v>
      </c>
      <c r="AB56" s="141">
        <v>0</v>
      </c>
      <c r="AC56" s="140" t="s">
        <v>338</v>
      </c>
      <c r="AD56" s="141">
        <v>0</v>
      </c>
      <c r="AE56" s="140" t="s">
        <v>338</v>
      </c>
      <c r="AF56" s="141">
        <v>0</v>
      </c>
      <c r="AG56" s="140" t="s">
        <v>338</v>
      </c>
      <c r="AH56" s="141">
        <v>0</v>
      </c>
      <c r="AI56" s="140" t="s">
        <v>338</v>
      </c>
      <c r="AJ56" s="141">
        <v>0</v>
      </c>
      <c r="AK56" s="140" t="s">
        <v>338</v>
      </c>
      <c r="AL56" s="141" t="s">
        <v>338</v>
      </c>
      <c r="AM56" s="141" t="s">
        <v>338</v>
      </c>
      <c r="AN56" s="141">
        <v>0</v>
      </c>
      <c r="AO56" s="140" t="s">
        <v>338</v>
      </c>
      <c r="AP56" s="141">
        <v>0</v>
      </c>
      <c r="AQ56" s="140" t="s">
        <v>338</v>
      </c>
      <c r="AR56" s="141">
        <v>0</v>
      </c>
      <c r="AS56" s="140" t="s">
        <v>338</v>
      </c>
      <c r="AT56" s="141">
        <v>0</v>
      </c>
      <c r="AU56" s="140" t="s">
        <v>338</v>
      </c>
      <c r="AV56" s="141">
        <v>0</v>
      </c>
      <c r="AW56" s="140" t="s">
        <v>338</v>
      </c>
      <c r="AX56" s="141">
        <v>0</v>
      </c>
      <c r="AY56" s="140" t="s">
        <v>338</v>
      </c>
      <c r="AZ56" s="141">
        <v>0</v>
      </c>
      <c r="BA56" s="130" t="s">
        <v>338</v>
      </c>
      <c r="BB56" s="141">
        <v>0</v>
      </c>
      <c r="BC56" s="140" t="s">
        <v>338</v>
      </c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</row>
    <row r="57" spans="1:83" s="520" customFormat="1" ht="53.25" customHeight="1">
      <c r="A57" s="279" t="s">
        <v>509</v>
      </c>
      <c r="B57" s="171" t="s">
        <v>435</v>
      </c>
      <c r="C57" s="144" t="s">
        <v>437</v>
      </c>
      <c r="D57" s="141">
        <v>0</v>
      </c>
      <c r="E57" s="140" t="s">
        <v>338</v>
      </c>
      <c r="F57" s="141">
        <v>0</v>
      </c>
      <c r="G57" s="140" t="s">
        <v>338</v>
      </c>
      <c r="H57" s="141">
        <v>0</v>
      </c>
      <c r="I57" s="140" t="s">
        <v>338</v>
      </c>
      <c r="J57" s="141">
        <v>0</v>
      </c>
      <c r="K57" s="140" t="s">
        <v>338</v>
      </c>
      <c r="L57" s="141">
        <v>0</v>
      </c>
      <c r="M57" s="140" t="s">
        <v>338</v>
      </c>
      <c r="N57" s="141">
        <v>0</v>
      </c>
      <c r="O57" s="140" t="s">
        <v>338</v>
      </c>
      <c r="P57" s="141">
        <v>0</v>
      </c>
      <c r="Q57" s="140" t="s">
        <v>338</v>
      </c>
      <c r="R57" s="141">
        <v>0</v>
      </c>
      <c r="S57" s="140" t="s">
        <v>338</v>
      </c>
      <c r="T57" s="141">
        <v>0</v>
      </c>
      <c r="U57" s="140" t="s">
        <v>338</v>
      </c>
      <c r="V57" s="141">
        <v>0</v>
      </c>
      <c r="W57" s="140" t="s">
        <v>338</v>
      </c>
      <c r="X57" s="141">
        <v>0</v>
      </c>
      <c r="Y57" s="130" t="s">
        <v>338</v>
      </c>
      <c r="Z57" s="141">
        <v>0</v>
      </c>
      <c r="AA57" s="140" t="s">
        <v>338</v>
      </c>
      <c r="AB57" s="141">
        <v>0</v>
      </c>
      <c r="AC57" s="140" t="s">
        <v>338</v>
      </c>
      <c r="AD57" s="141">
        <v>0</v>
      </c>
      <c r="AE57" s="140" t="s">
        <v>338</v>
      </c>
      <c r="AF57" s="141">
        <v>0</v>
      </c>
      <c r="AG57" s="140" t="s">
        <v>338</v>
      </c>
      <c r="AH57" s="141">
        <v>0</v>
      </c>
      <c r="AI57" s="140" t="s">
        <v>338</v>
      </c>
      <c r="AJ57" s="141">
        <v>0</v>
      </c>
      <c r="AK57" s="140" t="s">
        <v>338</v>
      </c>
      <c r="AL57" s="141" t="s">
        <v>338</v>
      </c>
      <c r="AM57" s="141" t="s">
        <v>338</v>
      </c>
      <c r="AN57" s="141">
        <v>0</v>
      </c>
      <c r="AO57" s="140" t="s">
        <v>338</v>
      </c>
      <c r="AP57" s="141">
        <v>0</v>
      </c>
      <c r="AQ57" s="140" t="s">
        <v>338</v>
      </c>
      <c r="AR57" s="141">
        <v>0</v>
      </c>
      <c r="AS57" s="140" t="s">
        <v>338</v>
      </c>
      <c r="AT57" s="141">
        <v>0</v>
      </c>
      <c r="AU57" s="140" t="s">
        <v>338</v>
      </c>
      <c r="AV57" s="141">
        <v>0</v>
      </c>
      <c r="AW57" s="140" t="s">
        <v>338</v>
      </c>
      <c r="AX57" s="141">
        <v>0</v>
      </c>
      <c r="AY57" s="140" t="s">
        <v>338</v>
      </c>
      <c r="AZ57" s="141">
        <v>0</v>
      </c>
      <c r="BA57" s="130" t="s">
        <v>338</v>
      </c>
      <c r="BB57" s="141">
        <v>0</v>
      </c>
      <c r="BC57" s="140" t="s">
        <v>338</v>
      </c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</row>
    <row r="58" spans="1:83" s="520" customFormat="1" ht="53.25" customHeight="1">
      <c r="A58" s="138" t="s">
        <v>384</v>
      </c>
      <c r="B58" s="139" t="s">
        <v>385</v>
      </c>
      <c r="C58" s="545" t="s">
        <v>338</v>
      </c>
      <c r="D58" s="125">
        <v>0</v>
      </c>
      <c r="E58" s="126" t="s">
        <v>338</v>
      </c>
      <c r="F58" s="125">
        <v>0</v>
      </c>
      <c r="G58" s="126" t="s">
        <v>338</v>
      </c>
      <c r="H58" s="125">
        <v>0</v>
      </c>
      <c r="I58" s="126" t="s">
        <v>338</v>
      </c>
      <c r="J58" s="125">
        <v>0</v>
      </c>
      <c r="K58" s="126" t="s">
        <v>338</v>
      </c>
      <c r="L58" s="125">
        <v>0</v>
      </c>
      <c r="M58" s="126" t="s">
        <v>338</v>
      </c>
      <c r="N58" s="125">
        <v>0</v>
      </c>
      <c r="O58" s="126" t="s">
        <v>338</v>
      </c>
      <c r="P58" s="125">
        <v>0</v>
      </c>
      <c r="Q58" s="126" t="s">
        <v>338</v>
      </c>
      <c r="R58" s="125">
        <v>0</v>
      </c>
      <c r="S58" s="126" t="s">
        <v>338</v>
      </c>
      <c r="T58" s="125">
        <v>0</v>
      </c>
      <c r="U58" s="126" t="s">
        <v>338</v>
      </c>
      <c r="V58" s="125">
        <v>0</v>
      </c>
      <c r="W58" s="126" t="s">
        <v>338</v>
      </c>
      <c r="X58" s="125">
        <v>0</v>
      </c>
      <c r="Y58" s="125" t="s">
        <v>338</v>
      </c>
      <c r="Z58" s="125">
        <v>0</v>
      </c>
      <c r="AA58" s="126" t="s">
        <v>338</v>
      </c>
      <c r="AB58" s="125">
        <v>0</v>
      </c>
      <c r="AC58" s="126" t="s">
        <v>338</v>
      </c>
      <c r="AD58" s="125">
        <v>0</v>
      </c>
      <c r="AE58" s="126" t="s">
        <v>338</v>
      </c>
      <c r="AF58" s="125">
        <v>0</v>
      </c>
      <c r="AG58" s="126" t="s">
        <v>338</v>
      </c>
      <c r="AH58" s="125">
        <v>0</v>
      </c>
      <c r="AI58" s="126" t="s">
        <v>338</v>
      </c>
      <c r="AJ58" s="125">
        <v>0</v>
      </c>
      <c r="AK58" s="126" t="s">
        <v>338</v>
      </c>
      <c r="AL58" s="126" t="s">
        <v>338</v>
      </c>
      <c r="AM58" s="126" t="s">
        <v>338</v>
      </c>
      <c r="AN58" s="125">
        <v>0</v>
      </c>
      <c r="AO58" s="126" t="s">
        <v>338</v>
      </c>
      <c r="AP58" s="125">
        <v>0</v>
      </c>
      <c r="AQ58" s="126" t="s">
        <v>338</v>
      </c>
      <c r="AR58" s="125">
        <v>0</v>
      </c>
      <c r="AS58" s="126" t="s">
        <v>338</v>
      </c>
      <c r="AT58" s="125">
        <v>0</v>
      </c>
      <c r="AU58" s="126" t="s">
        <v>338</v>
      </c>
      <c r="AV58" s="125">
        <v>0</v>
      </c>
      <c r="AW58" s="126" t="s">
        <v>338</v>
      </c>
      <c r="AX58" s="125">
        <v>0</v>
      </c>
      <c r="AY58" s="126" t="s">
        <v>338</v>
      </c>
      <c r="AZ58" s="125">
        <v>0</v>
      </c>
      <c r="BA58" s="125" t="s">
        <v>338</v>
      </c>
      <c r="BB58" s="125">
        <v>0</v>
      </c>
      <c r="BC58" s="126" t="s">
        <v>338</v>
      </c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</row>
    <row r="59" spans="1:83" s="520" customFormat="1" ht="53.25" customHeight="1">
      <c r="A59" s="133" t="s">
        <v>177</v>
      </c>
      <c r="B59" s="134" t="s">
        <v>386</v>
      </c>
      <c r="C59" s="546" t="s">
        <v>338</v>
      </c>
      <c r="D59" s="136">
        <v>0</v>
      </c>
      <c r="E59" s="135" t="s">
        <v>338</v>
      </c>
      <c r="F59" s="136">
        <v>0</v>
      </c>
      <c r="G59" s="135" t="s">
        <v>338</v>
      </c>
      <c r="H59" s="136">
        <v>0</v>
      </c>
      <c r="I59" s="135" t="s">
        <v>338</v>
      </c>
      <c r="J59" s="136">
        <v>0</v>
      </c>
      <c r="K59" s="135" t="s">
        <v>338</v>
      </c>
      <c r="L59" s="136">
        <v>0</v>
      </c>
      <c r="M59" s="135" t="s">
        <v>338</v>
      </c>
      <c r="N59" s="136">
        <v>0</v>
      </c>
      <c r="O59" s="135" t="s">
        <v>338</v>
      </c>
      <c r="P59" s="136">
        <v>0</v>
      </c>
      <c r="Q59" s="135" t="s">
        <v>338</v>
      </c>
      <c r="R59" s="136">
        <v>0</v>
      </c>
      <c r="S59" s="135" t="s">
        <v>338</v>
      </c>
      <c r="T59" s="136">
        <v>0</v>
      </c>
      <c r="U59" s="135" t="s">
        <v>338</v>
      </c>
      <c r="V59" s="136">
        <v>0</v>
      </c>
      <c r="W59" s="135" t="s">
        <v>338</v>
      </c>
      <c r="X59" s="136">
        <v>0</v>
      </c>
      <c r="Y59" s="125" t="s">
        <v>338</v>
      </c>
      <c r="Z59" s="136">
        <v>0</v>
      </c>
      <c r="AA59" s="135" t="s">
        <v>338</v>
      </c>
      <c r="AB59" s="136">
        <v>0</v>
      </c>
      <c r="AC59" s="135" t="s">
        <v>338</v>
      </c>
      <c r="AD59" s="136">
        <v>0</v>
      </c>
      <c r="AE59" s="135" t="s">
        <v>338</v>
      </c>
      <c r="AF59" s="136">
        <v>0</v>
      </c>
      <c r="AG59" s="135" t="s">
        <v>338</v>
      </c>
      <c r="AH59" s="136">
        <v>0</v>
      </c>
      <c r="AI59" s="135" t="s">
        <v>338</v>
      </c>
      <c r="AJ59" s="136">
        <v>0</v>
      </c>
      <c r="AK59" s="135" t="s">
        <v>338</v>
      </c>
      <c r="AL59" s="135" t="s">
        <v>338</v>
      </c>
      <c r="AM59" s="135" t="s">
        <v>338</v>
      </c>
      <c r="AN59" s="136">
        <v>0</v>
      </c>
      <c r="AO59" s="135" t="s">
        <v>338</v>
      </c>
      <c r="AP59" s="136">
        <v>0</v>
      </c>
      <c r="AQ59" s="135" t="s">
        <v>338</v>
      </c>
      <c r="AR59" s="136">
        <v>0</v>
      </c>
      <c r="AS59" s="135" t="s">
        <v>338</v>
      </c>
      <c r="AT59" s="136">
        <v>0</v>
      </c>
      <c r="AU59" s="135" t="s">
        <v>338</v>
      </c>
      <c r="AV59" s="136">
        <v>0</v>
      </c>
      <c r="AW59" s="135" t="s">
        <v>338</v>
      </c>
      <c r="AX59" s="136">
        <v>0</v>
      </c>
      <c r="AY59" s="135" t="s">
        <v>338</v>
      </c>
      <c r="AZ59" s="136">
        <v>0</v>
      </c>
      <c r="BA59" s="125" t="s">
        <v>338</v>
      </c>
      <c r="BB59" s="136">
        <v>0</v>
      </c>
      <c r="BC59" s="135" t="s">
        <v>338</v>
      </c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</row>
    <row r="60" spans="1:83" s="131" customFormat="1" ht="53.25" customHeight="1">
      <c r="A60" s="138" t="s">
        <v>178</v>
      </c>
      <c r="B60" s="139" t="s">
        <v>387</v>
      </c>
      <c r="C60" s="545" t="s">
        <v>338</v>
      </c>
      <c r="D60" s="125">
        <v>0</v>
      </c>
      <c r="E60" s="126" t="s">
        <v>338</v>
      </c>
      <c r="F60" s="125">
        <v>0</v>
      </c>
      <c r="G60" s="126" t="s">
        <v>338</v>
      </c>
      <c r="H60" s="125">
        <v>0</v>
      </c>
      <c r="I60" s="126" t="s">
        <v>338</v>
      </c>
      <c r="J60" s="125">
        <v>0</v>
      </c>
      <c r="K60" s="126" t="s">
        <v>338</v>
      </c>
      <c r="L60" s="125">
        <v>0</v>
      </c>
      <c r="M60" s="126" t="s">
        <v>338</v>
      </c>
      <c r="N60" s="125">
        <v>0</v>
      </c>
      <c r="O60" s="126" t="s">
        <v>338</v>
      </c>
      <c r="P60" s="125">
        <v>0</v>
      </c>
      <c r="Q60" s="126" t="s">
        <v>338</v>
      </c>
      <c r="R60" s="125">
        <v>0</v>
      </c>
      <c r="S60" s="126" t="s">
        <v>338</v>
      </c>
      <c r="T60" s="125">
        <v>0</v>
      </c>
      <c r="U60" s="126" t="s">
        <v>338</v>
      </c>
      <c r="V60" s="125">
        <v>0</v>
      </c>
      <c r="W60" s="126" t="s">
        <v>338</v>
      </c>
      <c r="X60" s="125">
        <v>0</v>
      </c>
      <c r="Y60" s="125" t="s">
        <v>338</v>
      </c>
      <c r="Z60" s="125">
        <v>0</v>
      </c>
      <c r="AA60" s="126" t="s">
        <v>338</v>
      </c>
      <c r="AB60" s="125">
        <v>0</v>
      </c>
      <c r="AC60" s="126" t="s">
        <v>338</v>
      </c>
      <c r="AD60" s="125">
        <v>0</v>
      </c>
      <c r="AE60" s="126" t="s">
        <v>338</v>
      </c>
      <c r="AF60" s="125">
        <v>0</v>
      </c>
      <c r="AG60" s="126" t="s">
        <v>338</v>
      </c>
      <c r="AH60" s="125">
        <v>0</v>
      </c>
      <c r="AI60" s="126" t="s">
        <v>338</v>
      </c>
      <c r="AJ60" s="125">
        <v>0</v>
      </c>
      <c r="AK60" s="126" t="s">
        <v>338</v>
      </c>
      <c r="AL60" s="126" t="s">
        <v>338</v>
      </c>
      <c r="AM60" s="126" t="s">
        <v>338</v>
      </c>
      <c r="AN60" s="125">
        <v>0</v>
      </c>
      <c r="AO60" s="126" t="s">
        <v>338</v>
      </c>
      <c r="AP60" s="125">
        <v>0</v>
      </c>
      <c r="AQ60" s="126" t="s">
        <v>338</v>
      </c>
      <c r="AR60" s="125">
        <v>0</v>
      </c>
      <c r="AS60" s="126" t="s">
        <v>338</v>
      </c>
      <c r="AT60" s="125">
        <v>0</v>
      </c>
      <c r="AU60" s="126" t="s">
        <v>338</v>
      </c>
      <c r="AV60" s="125">
        <v>0</v>
      </c>
      <c r="AW60" s="126" t="s">
        <v>338</v>
      </c>
      <c r="AX60" s="125">
        <v>0</v>
      </c>
      <c r="AY60" s="126" t="s">
        <v>338</v>
      </c>
      <c r="AZ60" s="125">
        <v>0</v>
      </c>
      <c r="BA60" s="125" t="s">
        <v>338</v>
      </c>
      <c r="BB60" s="125">
        <v>0</v>
      </c>
      <c r="BC60" s="126" t="s">
        <v>338</v>
      </c>
    </row>
    <row r="61" spans="1:83" s="137" customFormat="1" ht="53.25" customHeight="1">
      <c r="A61" s="138" t="s">
        <v>179</v>
      </c>
      <c r="B61" s="139" t="s">
        <v>388</v>
      </c>
      <c r="C61" s="545" t="s">
        <v>338</v>
      </c>
      <c r="D61" s="125">
        <v>0</v>
      </c>
      <c r="E61" s="126" t="s">
        <v>338</v>
      </c>
      <c r="F61" s="125">
        <v>0</v>
      </c>
      <c r="G61" s="126" t="s">
        <v>338</v>
      </c>
      <c r="H61" s="125">
        <v>0</v>
      </c>
      <c r="I61" s="126" t="s">
        <v>338</v>
      </c>
      <c r="J61" s="125">
        <v>0</v>
      </c>
      <c r="K61" s="126" t="s">
        <v>338</v>
      </c>
      <c r="L61" s="125">
        <v>0</v>
      </c>
      <c r="M61" s="126" t="s">
        <v>338</v>
      </c>
      <c r="N61" s="125">
        <v>0</v>
      </c>
      <c r="O61" s="126" t="s">
        <v>338</v>
      </c>
      <c r="P61" s="125">
        <v>0</v>
      </c>
      <c r="Q61" s="126" t="s">
        <v>338</v>
      </c>
      <c r="R61" s="125">
        <v>0</v>
      </c>
      <c r="S61" s="126" t="s">
        <v>338</v>
      </c>
      <c r="T61" s="125">
        <v>0</v>
      </c>
      <c r="U61" s="126" t="s">
        <v>338</v>
      </c>
      <c r="V61" s="125">
        <v>0</v>
      </c>
      <c r="W61" s="126" t="s">
        <v>338</v>
      </c>
      <c r="X61" s="125">
        <v>0</v>
      </c>
      <c r="Y61" s="125" t="s">
        <v>338</v>
      </c>
      <c r="Z61" s="125">
        <v>0</v>
      </c>
      <c r="AA61" s="126" t="s">
        <v>338</v>
      </c>
      <c r="AB61" s="125">
        <v>0</v>
      </c>
      <c r="AC61" s="126" t="s">
        <v>338</v>
      </c>
      <c r="AD61" s="125">
        <v>0</v>
      </c>
      <c r="AE61" s="126" t="s">
        <v>338</v>
      </c>
      <c r="AF61" s="125">
        <v>0</v>
      </c>
      <c r="AG61" s="126" t="s">
        <v>338</v>
      </c>
      <c r="AH61" s="125">
        <v>0</v>
      </c>
      <c r="AI61" s="126" t="s">
        <v>338</v>
      </c>
      <c r="AJ61" s="125">
        <v>0</v>
      </c>
      <c r="AK61" s="126" t="s">
        <v>338</v>
      </c>
      <c r="AL61" s="126" t="s">
        <v>338</v>
      </c>
      <c r="AM61" s="126" t="s">
        <v>338</v>
      </c>
      <c r="AN61" s="125">
        <v>0</v>
      </c>
      <c r="AO61" s="126" t="s">
        <v>338</v>
      </c>
      <c r="AP61" s="125">
        <v>0</v>
      </c>
      <c r="AQ61" s="126" t="s">
        <v>338</v>
      </c>
      <c r="AR61" s="125">
        <v>0</v>
      </c>
      <c r="AS61" s="126" t="s">
        <v>338</v>
      </c>
      <c r="AT61" s="125">
        <v>0</v>
      </c>
      <c r="AU61" s="126" t="s">
        <v>338</v>
      </c>
      <c r="AV61" s="125">
        <v>0</v>
      </c>
      <c r="AW61" s="126" t="s">
        <v>338</v>
      </c>
      <c r="AX61" s="125">
        <v>0</v>
      </c>
      <c r="AY61" s="126" t="s">
        <v>338</v>
      </c>
      <c r="AZ61" s="125">
        <v>0</v>
      </c>
      <c r="BA61" s="125" t="s">
        <v>338</v>
      </c>
      <c r="BB61" s="125">
        <v>0</v>
      </c>
      <c r="BC61" s="126" t="s">
        <v>338</v>
      </c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</row>
    <row r="62" spans="1:83" s="131" customFormat="1" ht="53.25" customHeight="1">
      <c r="A62" s="138" t="s">
        <v>389</v>
      </c>
      <c r="B62" s="139" t="s">
        <v>390</v>
      </c>
      <c r="C62" s="545" t="s">
        <v>338</v>
      </c>
      <c r="D62" s="125">
        <v>0</v>
      </c>
      <c r="E62" s="126" t="s">
        <v>338</v>
      </c>
      <c r="F62" s="125">
        <v>0</v>
      </c>
      <c r="G62" s="126" t="s">
        <v>338</v>
      </c>
      <c r="H62" s="125">
        <v>0</v>
      </c>
      <c r="I62" s="126" t="s">
        <v>338</v>
      </c>
      <c r="J62" s="125">
        <v>0</v>
      </c>
      <c r="K62" s="126" t="s">
        <v>338</v>
      </c>
      <c r="L62" s="125">
        <v>0</v>
      </c>
      <c r="M62" s="126" t="s">
        <v>338</v>
      </c>
      <c r="N62" s="125">
        <v>0</v>
      </c>
      <c r="O62" s="126" t="s">
        <v>338</v>
      </c>
      <c r="P62" s="125">
        <v>0</v>
      </c>
      <c r="Q62" s="126" t="s">
        <v>338</v>
      </c>
      <c r="R62" s="125">
        <v>0</v>
      </c>
      <c r="S62" s="126" t="s">
        <v>338</v>
      </c>
      <c r="T62" s="125">
        <v>0</v>
      </c>
      <c r="U62" s="126" t="s">
        <v>338</v>
      </c>
      <c r="V62" s="125">
        <v>0</v>
      </c>
      <c r="W62" s="126" t="s">
        <v>338</v>
      </c>
      <c r="X62" s="125">
        <v>0</v>
      </c>
      <c r="Y62" s="125" t="s">
        <v>338</v>
      </c>
      <c r="Z62" s="125">
        <v>0</v>
      </c>
      <c r="AA62" s="126" t="s">
        <v>338</v>
      </c>
      <c r="AB62" s="125">
        <v>0</v>
      </c>
      <c r="AC62" s="126" t="s">
        <v>338</v>
      </c>
      <c r="AD62" s="125">
        <v>0</v>
      </c>
      <c r="AE62" s="126" t="s">
        <v>338</v>
      </c>
      <c r="AF62" s="125">
        <v>0</v>
      </c>
      <c r="AG62" s="126" t="s">
        <v>338</v>
      </c>
      <c r="AH62" s="125">
        <v>0</v>
      </c>
      <c r="AI62" s="126" t="s">
        <v>338</v>
      </c>
      <c r="AJ62" s="125">
        <v>0</v>
      </c>
      <c r="AK62" s="126" t="s">
        <v>338</v>
      </c>
      <c r="AL62" s="126" t="s">
        <v>338</v>
      </c>
      <c r="AM62" s="126" t="s">
        <v>338</v>
      </c>
      <c r="AN62" s="125">
        <v>0</v>
      </c>
      <c r="AO62" s="126" t="s">
        <v>338</v>
      </c>
      <c r="AP62" s="125">
        <v>0</v>
      </c>
      <c r="AQ62" s="126" t="s">
        <v>338</v>
      </c>
      <c r="AR62" s="125">
        <v>0</v>
      </c>
      <c r="AS62" s="126" t="s">
        <v>338</v>
      </c>
      <c r="AT62" s="125">
        <v>0</v>
      </c>
      <c r="AU62" s="126" t="s">
        <v>338</v>
      </c>
      <c r="AV62" s="125">
        <v>0</v>
      </c>
      <c r="AW62" s="126" t="s">
        <v>338</v>
      </c>
      <c r="AX62" s="125">
        <v>0</v>
      </c>
      <c r="AY62" s="126" t="s">
        <v>338</v>
      </c>
      <c r="AZ62" s="125">
        <v>0</v>
      </c>
      <c r="BA62" s="125" t="s">
        <v>338</v>
      </c>
      <c r="BB62" s="125">
        <v>0</v>
      </c>
      <c r="BC62" s="126" t="s">
        <v>338</v>
      </c>
    </row>
    <row r="63" spans="1:83" s="520" customFormat="1" ht="53.25" customHeight="1">
      <c r="A63" s="138" t="s">
        <v>391</v>
      </c>
      <c r="B63" s="139" t="s">
        <v>392</v>
      </c>
      <c r="C63" s="545" t="s">
        <v>338</v>
      </c>
      <c r="D63" s="125">
        <v>0</v>
      </c>
      <c r="E63" s="126" t="s">
        <v>338</v>
      </c>
      <c r="F63" s="125">
        <v>0</v>
      </c>
      <c r="G63" s="126" t="s">
        <v>338</v>
      </c>
      <c r="H63" s="125">
        <v>0</v>
      </c>
      <c r="I63" s="126" t="s">
        <v>338</v>
      </c>
      <c r="J63" s="125">
        <v>0</v>
      </c>
      <c r="K63" s="126" t="s">
        <v>338</v>
      </c>
      <c r="L63" s="125">
        <v>0</v>
      </c>
      <c r="M63" s="126" t="s">
        <v>338</v>
      </c>
      <c r="N63" s="125">
        <v>0</v>
      </c>
      <c r="O63" s="126" t="s">
        <v>338</v>
      </c>
      <c r="P63" s="125">
        <v>0</v>
      </c>
      <c r="Q63" s="126" t="s">
        <v>338</v>
      </c>
      <c r="R63" s="125">
        <v>0</v>
      </c>
      <c r="S63" s="126" t="s">
        <v>338</v>
      </c>
      <c r="T63" s="125">
        <v>0</v>
      </c>
      <c r="U63" s="126" t="s">
        <v>338</v>
      </c>
      <c r="V63" s="125">
        <v>0</v>
      </c>
      <c r="W63" s="126" t="s">
        <v>338</v>
      </c>
      <c r="X63" s="125">
        <v>0</v>
      </c>
      <c r="Y63" s="125" t="s">
        <v>338</v>
      </c>
      <c r="Z63" s="125">
        <v>0</v>
      </c>
      <c r="AA63" s="126" t="s">
        <v>338</v>
      </c>
      <c r="AB63" s="125">
        <v>0</v>
      </c>
      <c r="AC63" s="126" t="s">
        <v>338</v>
      </c>
      <c r="AD63" s="125">
        <v>0</v>
      </c>
      <c r="AE63" s="126" t="s">
        <v>338</v>
      </c>
      <c r="AF63" s="125">
        <v>0</v>
      </c>
      <c r="AG63" s="126" t="s">
        <v>338</v>
      </c>
      <c r="AH63" s="125">
        <v>0</v>
      </c>
      <c r="AI63" s="126" t="s">
        <v>338</v>
      </c>
      <c r="AJ63" s="125">
        <v>0</v>
      </c>
      <c r="AK63" s="126" t="s">
        <v>338</v>
      </c>
      <c r="AL63" s="126" t="s">
        <v>338</v>
      </c>
      <c r="AM63" s="126" t="s">
        <v>338</v>
      </c>
      <c r="AN63" s="125">
        <v>0</v>
      </c>
      <c r="AO63" s="126" t="s">
        <v>338</v>
      </c>
      <c r="AP63" s="125">
        <v>0</v>
      </c>
      <c r="AQ63" s="126" t="s">
        <v>338</v>
      </c>
      <c r="AR63" s="125">
        <v>0</v>
      </c>
      <c r="AS63" s="126" t="s">
        <v>338</v>
      </c>
      <c r="AT63" s="125">
        <v>0</v>
      </c>
      <c r="AU63" s="126" t="s">
        <v>338</v>
      </c>
      <c r="AV63" s="125">
        <v>0</v>
      </c>
      <c r="AW63" s="126" t="s">
        <v>338</v>
      </c>
      <c r="AX63" s="125">
        <v>0</v>
      </c>
      <c r="AY63" s="126" t="s">
        <v>338</v>
      </c>
      <c r="AZ63" s="125">
        <v>0</v>
      </c>
      <c r="BA63" s="125" t="s">
        <v>338</v>
      </c>
      <c r="BB63" s="125">
        <v>0</v>
      </c>
      <c r="BC63" s="126" t="s">
        <v>338</v>
      </c>
      <c r="BD63" s="519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</row>
    <row r="64" spans="1:83" s="131" customFormat="1" ht="53.25" customHeight="1">
      <c r="A64" s="138" t="s">
        <v>393</v>
      </c>
      <c r="B64" s="139" t="s">
        <v>394</v>
      </c>
      <c r="C64" s="545" t="s">
        <v>338</v>
      </c>
      <c r="D64" s="125">
        <v>0</v>
      </c>
      <c r="E64" s="126" t="s">
        <v>338</v>
      </c>
      <c r="F64" s="125">
        <v>0</v>
      </c>
      <c r="G64" s="126" t="s">
        <v>338</v>
      </c>
      <c r="H64" s="125">
        <v>0</v>
      </c>
      <c r="I64" s="126" t="s">
        <v>338</v>
      </c>
      <c r="J64" s="125">
        <v>0</v>
      </c>
      <c r="K64" s="126" t="s">
        <v>338</v>
      </c>
      <c r="L64" s="125">
        <v>0</v>
      </c>
      <c r="M64" s="126" t="s">
        <v>338</v>
      </c>
      <c r="N64" s="125">
        <v>0</v>
      </c>
      <c r="O64" s="126" t="s">
        <v>338</v>
      </c>
      <c r="P64" s="125">
        <v>0</v>
      </c>
      <c r="Q64" s="126" t="s">
        <v>338</v>
      </c>
      <c r="R64" s="125">
        <v>0</v>
      </c>
      <c r="S64" s="126" t="s">
        <v>338</v>
      </c>
      <c r="T64" s="125">
        <v>0</v>
      </c>
      <c r="U64" s="126" t="s">
        <v>338</v>
      </c>
      <c r="V64" s="125">
        <v>0</v>
      </c>
      <c r="W64" s="126" t="s">
        <v>338</v>
      </c>
      <c r="X64" s="125">
        <v>0</v>
      </c>
      <c r="Y64" s="125" t="s">
        <v>338</v>
      </c>
      <c r="Z64" s="125">
        <v>0</v>
      </c>
      <c r="AA64" s="126" t="s">
        <v>338</v>
      </c>
      <c r="AB64" s="125">
        <v>0</v>
      </c>
      <c r="AC64" s="126" t="s">
        <v>338</v>
      </c>
      <c r="AD64" s="125">
        <v>0</v>
      </c>
      <c r="AE64" s="126" t="s">
        <v>338</v>
      </c>
      <c r="AF64" s="125">
        <v>0</v>
      </c>
      <c r="AG64" s="126" t="s">
        <v>338</v>
      </c>
      <c r="AH64" s="125">
        <v>0</v>
      </c>
      <c r="AI64" s="126" t="s">
        <v>338</v>
      </c>
      <c r="AJ64" s="125">
        <v>0</v>
      </c>
      <c r="AK64" s="126" t="s">
        <v>338</v>
      </c>
      <c r="AL64" s="126" t="s">
        <v>338</v>
      </c>
      <c r="AM64" s="126" t="s">
        <v>338</v>
      </c>
      <c r="AN64" s="125">
        <v>0</v>
      </c>
      <c r="AO64" s="126" t="s">
        <v>338</v>
      </c>
      <c r="AP64" s="125">
        <v>0</v>
      </c>
      <c r="AQ64" s="126" t="s">
        <v>338</v>
      </c>
      <c r="AR64" s="125">
        <v>0</v>
      </c>
      <c r="AS64" s="126" t="s">
        <v>338</v>
      </c>
      <c r="AT64" s="125">
        <v>0</v>
      </c>
      <c r="AU64" s="126" t="s">
        <v>338</v>
      </c>
      <c r="AV64" s="125">
        <v>0</v>
      </c>
      <c r="AW64" s="126" t="s">
        <v>338</v>
      </c>
      <c r="AX64" s="125">
        <v>0</v>
      </c>
      <c r="AY64" s="126" t="s">
        <v>338</v>
      </c>
      <c r="AZ64" s="125">
        <v>0</v>
      </c>
      <c r="BA64" s="125" t="s">
        <v>338</v>
      </c>
      <c r="BB64" s="125">
        <v>0</v>
      </c>
      <c r="BC64" s="126" t="s">
        <v>338</v>
      </c>
    </row>
    <row r="65" spans="1:256" s="131" customFormat="1" ht="39.75" customHeight="1">
      <c r="A65" s="138" t="s">
        <v>395</v>
      </c>
      <c r="B65" s="139" t="s">
        <v>396</v>
      </c>
      <c r="C65" s="545" t="s">
        <v>338</v>
      </c>
      <c r="D65" s="125">
        <v>0</v>
      </c>
      <c r="E65" s="126" t="s">
        <v>338</v>
      </c>
      <c r="F65" s="125">
        <v>0</v>
      </c>
      <c r="G65" s="126" t="s">
        <v>338</v>
      </c>
      <c r="H65" s="125">
        <v>0</v>
      </c>
      <c r="I65" s="126" t="s">
        <v>338</v>
      </c>
      <c r="J65" s="125">
        <v>0</v>
      </c>
      <c r="K65" s="126" t="s">
        <v>338</v>
      </c>
      <c r="L65" s="125">
        <v>0</v>
      </c>
      <c r="M65" s="126" t="s">
        <v>338</v>
      </c>
      <c r="N65" s="125">
        <v>0</v>
      </c>
      <c r="O65" s="126" t="s">
        <v>338</v>
      </c>
      <c r="P65" s="125">
        <v>0</v>
      </c>
      <c r="Q65" s="126" t="s">
        <v>338</v>
      </c>
      <c r="R65" s="125">
        <v>0</v>
      </c>
      <c r="S65" s="126" t="s">
        <v>338</v>
      </c>
      <c r="T65" s="125">
        <v>0</v>
      </c>
      <c r="U65" s="126" t="s">
        <v>338</v>
      </c>
      <c r="V65" s="125">
        <v>0</v>
      </c>
      <c r="W65" s="126" t="s">
        <v>338</v>
      </c>
      <c r="X65" s="125">
        <f>0</f>
        <v>0</v>
      </c>
      <c r="Y65" s="125" t="s">
        <v>338</v>
      </c>
      <c r="Z65" s="125">
        <v>0</v>
      </c>
      <c r="AA65" s="126" t="s">
        <v>338</v>
      </c>
      <c r="AB65" s="125">
        <v>0</v>
      </c>
      <c r="AC65" s="126" t="s">
        <v>338</v>
      </c>
      <c r="AD65" s="125">
        <v>0</v>
      </c>
      <c r="AE65" s="126" t="s">
        <v>338</v>
      </c>
      <c r="AF65" s="125">
        <v>0</v>
      </c>
      <c r="AG65" s="126" t="s">
        <v>338</v>
      </c>
      <c r="AH65" s="125">
        <v>0</v>
      </c>
      <c r="AI65" s="126" t="s">
        <v>338</v>
      </c>
      <c r="AJ65" s="125">
        <v>0</v>
      </c>
      <c r="AK65" s="126" t="s">
        <v>338</v>
      </c>
      <c r="AL65" s="126" t="s">
        <v>338</v>
      </c>
      <c r="AM65" s="126" t="s">
        <v>338</v>
      </c>
      <c r="AN65" s="125">
        <v>0</v>
      </c>
      <c r="AO65" s="126" t="s">
        <v>338</v>
      </c>
      <c r="AP65" s="125">
        <v>0</v>
      </c>
      <c r="AQ65" s="126" t="s">
        <v>338</v>
      </c>
      <c r="AR65" s="125">
        <v>0</v>
      </c>
      <c r="AS65" s="126" t="s">
        <v>338</v>
      </c>
      <c r="AT65" s="125">
        <v>0</v>
      </c>
      <c r="AU65" s="126" t="s">
        <v>338</v>
      </c>
      <c r="AV65" s="125">
        <v>0</v>
      </c>
      <c r="AW65" s="126" t="s">
        <v>338</v>
      </c>
      <c r="AX65" s="125">
        <v>0</v>
      </c>
      <c r="AY65" s="126" t="s">
        <v>338</v>
      </c>
      <c r="AZ65" s="125">
        <v>0</v>
      </c>
      <c r="BA65" s="125" t="s">
        <v>338</v>
      </c>
      <c r="BB65" s="125">
        <v>0</v>
      </c>
      <c r="BC65" s="126" t="s">
        <v>338</v>
      </c>
    </row>
    <row r="66" spans="1:256" s="131" customFormat="1" ht="31.5" customHeight="1">
      <c r="A66" s="138" t="s">
        <v>397</v>
      </c>
      <c r="B66" s="139" t="s">
        <v>398</v>
      </c>
      <c r="C66" s="545" t="s">
        <v>338</v>
      </c>
      <c r="D66" s="125">
        <v>0</v>
      </c>
      <c r="E66" s="126" t="s">
        <v>338</v>
      </c>
      <c r="F66" s="125">
        <v>0</v>
      </c>
      <c r="G66" s="126" t="s">
        <v>338</v>
      </c>
      <c r="H66" s="125">
        <v>0</v>
      </c>
      <c r="I66" s="126" t="s">
        <v>338</v>
      </c>
      <c r="J66" s="125">
        <v>0</v>
      </c>
      <c r="K66" s="126" t="s">
        <v>338</v>
      </c>
      <c r="L66" s="125">
        <v>0</v>
      </c>
      <c r="M66" s="126" t="s">
        <v>338</v>
      </c>
      <c r="N66" s="125">
        <v>0</v>
      </c>
      <c r="O66" s="126" t="s">
        <v>338</v>
      </c>
      <c r="P66" s="125">
        <v>0</v>
      </c>
      <c r="Q66" s="126" t="s">
        <v>338</v>
      </c>
      <c r="R66" s="125">
        <v>0</v>
      </c>
      <c r="S66" s="126" t="s">
        <v>338</v>
      </c>
      <c r="T66" s="125">
        <v>0</v>
      </c>
      <c r="U66" s="126" t="s">
        <v>338</v>
      </c>
      <c r="V66" s="125">
        <v>0</v>
      </c>
      <c r="W66" s="126" t="s">
        <v>338</v>
      </c>
      <c r="X66" s="125">
        <v>0</v>
      </c>
      <c r="Y66" s="125" t="s">
        <v>338</v>
      </c>
      <c r="Z66" s="125">
        <v>0</v>
      </c>
      <c r="AA66" s="126" t="s">
        <v>338</v>
      </c>
      <c r="AB66" s="125">
        <v>0</v>
      </c>
      <c r="AC66" s="126" t="s">
        <v>338</v>
      </c>
      <c r="AD66" s="125">
        <v>0</v>
      </c>
      <c r="AE66" s="126" t="s">
        <v>338</v>
      </c>
      <c r="AF66" s="125">
        <v>0</v>
      </c>
      <c r="AG66" s="126" t="s">
        <v>338</v>
      </c>
      <c r="AH66" s="125">
        <v>0</v>
      </c>
      <c r="AI66" s="126" t="s">
        <v>338</v>
      </c>
      <c r="AJ66" s="125">
        <v>0</v>
      </c>
      <c r="AK66" s="126" t="s">
        <v>338</v>
      </c>
      <c r="AL66" s="126" t="s">
        <v>338</v>
      </c>
      <c r="AM66" s="126" t="s">
        <v>338</v>
      </c>
      <c r="AN66" s="125">
        <v>0</v>
      </c>
      <c r="AO66" s="126" t="s">
        <v>338</v>
      </c>
      <c r="AP66" s="125">
        <v>0</v>
      </c>
      <c r="AQ66" s="126" t="s">
        <v>338</v>
      </c>
      <c r="AR66" s="125">
        <v>0</v>
      </c>
      <c r="AS66" s="126" t="s">
        <v>338</v>
      </c>
      <c r="AT66" s="125">
        <v>0</v>
      </c>
      <c r="AU66" s="126" t="s">
        <v>338</v>
      </c>
      <c r="AV66" s="125">
        <v>0</v>
      </c>
      <c r="AW66" s="126" t="s">
        <v>338</v>
      </c>
      <c r="AX66" s="125">
        <v>0</v>
      </c>
      <c r="AY66" s="126" t="s">
        <v>338</v>
      </c>
      <c r="AZ66" s="125">
        <v>0</v>
      </c>
      <c r="BA66" s="125" t="s">
        <v>338</v>
      </c>
      <c r="BB66" s="125">
        <v>0</v>
      </c>
      <c r="BC66" s="126" t="s">
        <v>338</v>
      </c>
    </row>
    <row r="67" spans="1:256" s="131" customFormat="1" ht="32.25" customHeight="1">
      <c r="A67" s="138" t="s">
        <v>399</v>
      </c>
      <c r="B67" s="139" t="s">
        <v>400</v>
      </c>
      <c r="C67" s="545" t="s">
        <v>338</v>
      </c>
      <c r="D67" s="125">
        <v>0</v>
      </c>
      <c r="E67" s="126" t="s">
        <v>338</v>
      </c>
      <c r="F67" s="125">
        <v>0</v>
      </c>
      <c r="G67" s="126" t="s">
        <v>338</v>
      </c>
      <c r="H67" s="125">
        <v>0</v>
      </c>
      <c r="I67" s="126" t="s">
        <v>338</v>
      </c>
      <c r="J67" s="125">
        <v>0</v>
      </c>
      <c r="K67" s="126" t="s">
        <v>338</v>
      </c>
      <c r="L67" s="125">
        <v>0</v>
      </c>
      <c r="M67" s="126" t="s">
        <v>338</v>
      </c>
      <c r="N67" s="125">
        <v>0</v>
      </c>
      <c r="O67" s="126" t="s">
        <v>338</v>
      </c>
      <c r="P67" s="125">
        <v>0</v>
      </c>
      <c r="Q67" s="126" t="s">
        <v>338</v>
      </c>
      <c r="R67" s="125">
        <v>0</v>
      </c>
      <c r="S67" s="126" t="s">
        <v>338</v>
      </c>
      <c r="T67" s="125">
        <v>0</v>
      </c>
      <c r="U67" s="126" t="s">
        <v>338</v>
      </c>
      <c r="V67" s="125">
        <v>0</v>
      </c>
      <c r="W67" s="126" t="s">
        <v>338</v>
      </c>
      <c r="X67" s="125">
        <v>0</v>
      </c>
      <c r="Y67" s="125" t="s">
        <v>338</v>
      </c>
      <c r="Z67" s="125">
        <v>0</v>
      </c>
      <c r="AA67" s="126" t="s">
        <v>338</v>
      </c>
      <c r="AB67" s="125">
        <v>0</v>
      </c>
      <c r="AC67" s="126" t="s">
        <v>338</v>
      </c>
      <c r="AD67" s="125">
        <v>0</v>
      </c>
      <c r="AE67" s="126" t="s">
        <v>338</v>
      </c>
      <c r="AF67" s="125">
        <v>0</v>
      </c>
      <c r="AG67" s="126" t="s">
        <v>338</v>
      </c>
      <c r="AH67" s="125">
        <v>0</v>
      </c>
      <c r="AI67" s="126" t="s">
        <v>338</v>
      </c>
      <c r="AJ67" s="125">
        <v>0</v>
      </c>
      <c r="AK67" s="126" t="s">
        <v>338</v>
      </c>
      <c r="AL67" s="126" t="s">
        <v>338</v>
      </c>
      <c r="AM67" s="126" t="s">
        <v>338</v>
      </c>
      <c r="AN67" s="125">
        <v>0</v>
      </c>
      <c r="AO67" s="126" t="s">
        <v>338</v>
      </c>
      <c r="AP67" s="125">
        <v>0</v>
      </c>
      <c r="AQ67" s="126" t="s">
        <v>338</v>
      </c>
      <c r="AR67" s="125">
        <v>0</v>
      </c>
      <c r="AS67" s="126" t="s">
        <v>338</v>
      </c>
      <c r="AT67" s="125">
        <v>0</v>
      </c>
      <c r="AU67" s="126" t="s">
        <v>338</v>
      </c>
      <c r="AV67" s="125">
        <v>0</v>
      </c>
      <c r="AW67" s="126" t="s">
        <v>338</v>
      </c>
      <c r="AX67" s="125">
        <v>0</v>
      </c>
      <c r="AY67" s="126" t="s">
        <v>338</v>
      </c>
      <c r="AZ67" s="125">
        <v>0</v>
      </c>
      <c r="BA67" s="125" t="s">
        <v>338</v>
      </c>
      <c r="BB67" s="125">
        <v>0</v>
      </c>
      <c r="BC67" s="126" t="s">
        <v>338</v>
      </c>
      <c r="BD67" s="514"/>
      <c r="BE67" s="514"/>
      <c r="BF67" s="514"/>
      <c r="BG67" s="514"/>
      <c r="BH67" s="514"/>
      <c r="BI67" s="514"/>
      <c r="BJ67" s="514"/>
      <c r="BK67" s="514"/>
      <c r="BL67" s="514"/>
      <c r="BM67" s="514"/>
      <c r="BN67" s="514"/>
      <c r="BO67" s="514"/>
      <c r="BP67" s="514"/>
      <c r="BQ67" s="514"/>
      <c r="BR67" s="514"/>
      <c r="BS67" s="514"/>
      <c r="BT67" s="514"/>
      <c r="BU67" s="514"/>
      <c r="BV67" s="514"/>
      <c r="BW67" s="514"/>
      <c r="BX67" s="514"/>
      <c r="BY67" s="514"/>
      <c r="BZ67" s="514"/>
      <c r="CA67" s="514"/>
      <c r="CB67" s="514"/>
      <c r="CC67" s="514"/>
      <c r="CD67" s="514"/>
      <c r="CE67" s="514"/>
      <c r="CF67" s="514"/>
      <c r="CG67" s="514"/>
      <c r="CH67" s="514"/>
      <c r="CI67" s="514"/>
      <c r="CJ67" s="514"/>
      <c r="CK67" s="514"/>
      <c r="CL67" s="514"/>
      <c r="CM67" s="514"/>
      <c r="CN67" s="514"/>
      <c r="CO67" s="514"/>
      <c r="CP67" s="514"/>
      <c r="CQ67" s="514"/>
      <c r="CR67" s="514"/>
      <c r="CS67" s="514"/>
      <c r="CT67" s="514"/>
      <c r="CU67" s="514"/>
      <c r="CV67" s="514"/>
      <c r="CW67" s="514"/>
      <c r="CX67" s="514"/>
      <c r="CY67" s="514"/>
      <c r="CZ67" s="514"/>
      <c r="DA67" s="514"/>
      <c r="DB67" s="514"/>
      <c r="DC67" s="514"/>
      <c r="DD67" s="514"/>
      <c r="DE67" s="514"/>
      <c r="DF67" s="514"/>
      <c r="DG67" s="514"/>
      <c r="DH67" s="514"/>
      <c r="DI67" s="514"/>
      <c r="DJ67" s="514"/>
      <c r="DK67" s="514"/>
      <c r="DL67" s="514"/>
      <c r="DM67" s="514"/>
      <c r="DN67" s="514"/>
      <c r="DO67" s="514"/>
      <c r="DP67" s="514"/>
      <c r="DQ67" s="514"/>
      <c r="DR67" s="514"/>
      <c r="DS67" s="514"/>
      <c r="DT67" s="514"/>
      <c r="DU67" s="514"/>
      <c r="DV67" s="514"/>
      <c r="DW67" s="514"/>
      <c r="DX67" s="514"/>
      <c r="DY67" s="514"/>
      <c r="DZ67" s="514"/>
      <c r="EA67" s="514"/>
      <c r="EB67" s="514"/>
      <c r="EC67" s="514"/>
      <c r="ED67" s="514"/>
      <c r="EE67" s="514"/>
      <c r="EF67" s="514"/>
      <c r="EG67" s="514"/>
      <c r="EH67" s="514"/>
      <c r="EI67" s="514"/>
      <c r="EJ67" s="514"/>
      <c r="EK67" s="514"/>
      <c r="EL67" s="514"/>
      <c r="EM67" s="514"/>
      <c r="EN67" s="514"/>
      <c r="EO67" s="514"/>
      <c r="EP67" s="514"/>
      <c r="EQ67" s="514"/>
      <c r="ER67" s="514"/>
      <c r="ES67" s="514"/>
      <c r="ET67" s="514"/>
      <c r="EU67" s="514"/>
      <c r="EV67" s="514"/>
      <c r="EW67" s="514"/>
      <c r="EX67" s="514"/>
      <c r="EY67" s="514"/>
      <c r="EZ67" s="514"/>
      <c r="FA67" s="514"/>
      <c r="FB67" s="514"/>
      <c r="FC67" s="514"/>
      <c r="FD67" s="514"/>
      <c r="FE67" s="514"/>
      <c r="FF67" s="514"/>
      <c r="FG67" s="514"/>
      <c r="FH67" s="514"/>
      <c r="FI67" s="514"/>
      <c r="FJ67" s="514"/>
      <c r="FK67" s="514"/>
      <c r="FL67" s="514"/>
      <c r="FM67" s="514"/>
      <c r="FN67" s="514"/>
      <c r="FO67" s="514"/>
      <c r="FP67" s="514"/>
      <c r="FQ67" s="514"/>
      <c r="FR67" s="514"/>
      <c r="FS67" s="514"/>
      <c r="FT67" s="514"/>
      <c r="FU67" s="514"/>
      <c r="FV67" s="514"/>
      <c r="FW67" s="514"/>
      <c r="FX67" s="514"/>
      <c r="FY67" s="514"/>
      <c r="FZ67" s="514"/>
      <c r="GA67" s="514"/>
      <c r="GB67" s="514"/>
      <c r="GC67" s="514"/>
      <c r="GD67" s="514"/>
      <c r="GE67" s="514"/>
      <c r="GF67" s="514"/>
      <c r="GG67" s="514"/>
      <c r="GH67" s="514"/>
      <c r="GI67" s="514"/>
      <c r="GJ67" s="514"/>
      <c r="GK67" s="514"/>
      <c r="GL67" s="514"/>
      <c r="GM67" s="514"/>
      <c r="GN67" s="514"/>
      <c r="GO67" s="514"/>
      <c r="GP67" s="514"/>
      <c r="GQ67" s="514"/>
      <c r="GR67" s="514"/>
      <c r="GS67" s="514"/>
      <c r="GT67" s="514"/>
      <c r="GU67" s="514"/>
      <c r="GV67" s="514"/>
      <c r="GW67" s="514"/>
      <c r="GX67" s="514"/>
      <c r="GY67" s="514"/>
      <c r="GZ67" s="514"/>
      <c r="HA67" s="514"/>
      <c r="HB67" s="514"/>
      <c r="HC67" s="514"/>
      <c r="HD67" s="514"/>
      <c r="HE67" s="514"/>
      <c r="HF67" s="514"/>
      <c r="HG67" s="514"/>
      <c r="HH67" s="514"/>
      <c r="HI67" s="514"/>
      <c r="HJ67" s="514"/>
      <c r="HK67" s="514"/>
      <c r="HL67" s="514"/>
      <c r="HM67" s="514"/>
      <c r="HN67" s="514"/>
      <c r="HO67" s="514"/>
      <c r="HP67" s="514"/>
      <c r="HQ67" s="514"/>
      <c r="HR67" s="514"/>
      <c r="HS67" s="514"/>
      <c r="HT67" s="514"/>
      <c r="HU67" s="514"/>
      <c r="HV67" s="514"/>
      <c r="HW67" s="514"/>
      <c r="HX67" s="514"/>
      <c r="HY67" s="514"/>
      <c r="HZ67" s="514"/>
      <c r="IA67" s="514"/>
      <c r="IB67" s="514"/>
      <c r="IC67" s="514"/>
      <c r="ID67" s="514"/>
      <c r="IE67" s="514"/>
      <c r="IF67" s="514"/>
      <c r="IG67" s="514"/>
      <c r="IH67" s="514"/>
      <c r="II67" s="514"/>
      <c r="IJ67" s="514"/>
      <c r="IK67" s="514"/>
      <c r="IL67" s="514"/>
      <c r="IM67" s="514"/>
      <c r="IN67" s="514"/>
      <c r="IO67" s="514"/>
      <c r="IP67" s="514"/>
      <c r="IQ67" s="514"/>
      <c r="IR67" s="514"/>
      <c r="IS67" s="514"/>
      <c r="IT67" s="514"/>
      <c r="IU67" s="514"/>
      <c r="IV67" s="514"/>
    </row>
    <row r="68" spans="1:256" s="131" customFormat="1" ht="49.5" customHeight="1">
      <c r="A68" s="138" t="s">
        <v>401</v>
      </c>
      <c r="B68" s="139" t="s">
        <v>402</v>
      </c>
      <c r="C68" s="545" t="s">
        <v>338</v>
      </c>
      <c r="D68" s="125">
        <v>0</v>
      </c>
      <c r="E68" s="126" t="s">
        <v>338</v>
      </c>
      <c r="F68" s="125">
        <v>0</v>
      </c>
      <c r="G68" s="126" t="s">
        <v>338</v>
      </c>
      <c r="H68" s="125">
        <v>0</v>
      </c>
      <c r="I68" s="126" t="s">
        <v>338</v>
      </c>
      <c r="J68" s="125">
        <v>0</v>
      </c>
      <c r="K68" s="126" t="s">
        <v>338</v>
      </c>
      <c r="L68" s="125">
        <v>0</v>
      </c>
      <c r="M68" s="126" t="s">
        <v>338</v>
      </c>
      <c r="N68" s="125">
        <v>0</v>
      </c>
      <c r="O68" s="126" t="s">
        <v>338</v>
      </c>
      <c r="P68" s="125">
        <v>0</v>
      </c>
      <c r="Q68" s="126" t="s">
        <v>338</v>
      </c>
      <c r="R68" s="125">
        <v>0</v>
      </c>
      <c r="S68" s="126" t="s">
        <v>338</v>
      </c>
      <c r="T68" s="125">
        <v>0</v>
      </c>
      <c r="U68" s="126" t="s">
        <v>338</v>
      </c>
      <c r="V68" s="125">
        <v>0</v>
      </c>
      <c r="W68" s="126" t="s">
        <v>338</v>
      </c>
      <c r="X68" s="125">
        <v>0</v>
      </c>
      <c r="Y68" s="125" t="s">
        <v>338</v>
      </c>
      <c r="Z68" s="125">
        <v>0</v>
      </c>
      <c r="AA68" s="126" t="s">
        <v>338</v>
      </c>
      <c r="AB68" s="125">
        <v>0</v>
      </c>
      <c r="AC68" s="126" t="s">
        <v>338</v>
      </c>
      <c r="AD68" s="125">
        <v>0</v>
      </c>
      <c r="AE68" s="126" t="s">
        <v>338</v>
      </c>
      <c r="AF68" s="125">
        <v>0</v>
      </c>
      <c r="AG68" s="126" t="s">
        <v>338</v>
      </c>
      <c r="AH68" s="125">
        <v>0</v>
      </c>
      <c r="AI68" s="126" t="s">
        <v>338</v>
      </c>
      <c r="AJ68" s="125">
        <v>0</v>
      </c>
      <c r="AK68" s="126" t="s">
        <v>338</v>
      </c>
      <c r="AL68" s="126" t="s">
        <v>338</v>
      </c>
      <c r="AM68" s="126" t="s">
        <v>338</v>
      </c>
      <c r="AN68" s="125">
        <v>0</v>
      </c>
      <c r="AO68" s="126" t="s">
        <v>338</v>
      </c>
      <c r="AP68" s="125">
        <v>0</v>
      </c>
      <c r="AQ68" s="126" t="s">
        <v>338</v>
      </c>
      <c r="AR68" s="125">
        <v>0</v>
      </c>
      <c r="AS68" s="126" t="s">
        <v>338</v>
      </c>
      <c r="AT68" s="125">
        <v>0</v>
      </c>
      <c r="AU68" s="126" t="s">
        <v>338</v>
      </c>
      <c r="AV68" s="125">
        <v>0</v>
      </c>
      <c r="AW68" s="126" t="s">
        <v>338</v>
      </c>
      <c r="AX68" s="125">
        <v>0</v>
      </c>
      <c r="AY68" s="126" t="s">
        <v>338</v>
      </c>
      <c r="AZ68" s="125">
        <v>0</v>
      </c>
      <c r="BA68" s="125" t="s">
        <v>338</v>
      </c>
      <c r="BB68" s="125">
        <v>0</v>
      </c>
      <c r="BC68" s="126" t="s">
        <v>338</v>
      </c>
    </row>
    <row r="69" spans="1:256" s="131" customFormat="1" ht="33.75" customHeight="1">
      <c r="A69" s="138" t="s">
        <v>403</v>
      </c>
      <c r="B69" s="139" t="s">
        <v>404</v>
      </c>
      <c r="C69" s="545" t="s">
        <v>338</v>
      </c>
      <c r="D69" s="125">
        <v>0</v>
      </c>
      <c r="E69" s="126" t="s">
        <v>338</v>
      </c>
      <c r="F69" s="125">
        <v>0</v>
      </c>
      <c r="G69" s="126" t="s">
        <v>338</v>
      </c>
      <c r="H69" s="125">
        <v>0</v>
      </c>
      <c r="I69" s="126" t="s">
        <v>338</v>
      </c>
      <c r="J69" s="125">
        <v>0</v>
      </c>
      <c r="K69" s="126" t="s">
        <v>338</v>
      </c>
      <c r="L69" s="125">
        <v>0</v>
      </c>
      <c r="M69" s="126" t="s">
        <v>338</v>
      </c>
      <c r="N69" s="125">
        <v>0</v>
      </c>
      <c r="O69" s="126" t="s">
        <v>338</v>
      </c>
      <c r="P69" s="125">
        <v>0</v>
      </c>
      <c r="Q69" s="126" t="s">
        <v>338</v>
      </c>
      <c r="R69" s="125">
        <v>0</v>
      </c>
      <c r="S69" s="126" t="s">
        <v>338</v>
      </c>
      <c r="T69" s="125">
        <v>0</v>
      </c>
      <c r="U69" s="126" t="s">
        <v>338</v>
      </c>
      <c r="V69" s="125">
        <v>0</v>
      </c>
      <c r="W69" s="126" t="s">
        <v>338</v>
      </c>
      <c r="X69" s="125">
        <v>0</v>
      </c>
      <c r="Y69" s="125" t="s">
        <v>338</v>
      </c>
      <c r="Z69" s="125">
        <v>0</v>
      </c>
      <c r="AA69" s="126" t="s">
        <v>338</v>
      </c>
      <c r="AB69" s="125">
        <v>0</v>
      </c>
      <c r="AC69" s="126" t="s">
        <v>338</v>
      </c>
      <c r="AD69" s="125">
        <v>0</v>
      </c>
      <c r="AE69" s="126" t="s">
        <v>338</v>
      </c>
      <c r="AF69" s="125">
        <v>0</v>
      </c>
      <c r="AG69" s="126" t="s">
        <v>338</v>
      </c>
      <c r="AH69" s="125">
        <v>0</v>
      </c>
      <c r="AI69" s="126" t="s">
        <v>338</v>
      </c>
      <c r="AJ69" s="125">
        <v>0</v>
      </c>
      <c r="AK69" s="126" t="s">
        <v>338</v>
      </c>
      <c r="AL69" s="126" t="s">
        <v>338</v>
      </c>
      <c r="AM69" s="126" t="s">
        <v>338</v>
      </c>
      <c r="AN69" s="125">
        <v>0</v>
      </c>
      <c r="AO69" s="126" t="s">
        <v>338</v>
      </c>
      <c r="AP69" s="125">
        <v>0</v>
      </c>
      <c r="AQ69" s="126" t="s">
        <v>338</v>
      </c>
      <c r="AR69" s="125">
        <v>0</v>
      </c>
      <c r="AS69" s="126" t="s">
        <v>338</v>
      </c>
      <c r="AT69" s="125">
        <v>0</v>
      </c>
      <c r="AU69" s="126" t="s">
        <v>338</v>
      </c>
      <c r="AV69" s="125">
        <v>0</v>
      </c>
      <c r="AW69" s="126" t="s">
        <v>338</v>
      </c>
      <c r="AX69" s="125">
        <v>0</v>
      </c>
      <c r="AY69" s="126" t="s">
        <v>338</v>
      </c>
      <c r="AZ69" s="125">
        <v>0</v>
      </c>
      <c r="BA69" s="125" t="s">
        <v>338</v>
      </c>
      <c r="BB69" s="125">
        <v>0</v>
      </c>
      <c r="BC69" s="126" t="s">
        <v>338</v>
      </c>
    </row>
    <row r="70" spans="1:256" s="131" customFormat="1" ht="42.75" customHeight="1">
      <c r="A70" s="138" t="s">
        <v>405</v>
      </c>
      <c r="B70" s="139" t="s">
        <v>406</v>
      </c>
      <c r="C70" s="545" t="s">
        <v>338</v>
      </c>
      <c r="D70" s="125">
        <v>0</v>
      </c>
      <c r="E70" s="126" t="s">
        <v>338</v>
      </c>
      <c r="F70" s="125">
        <v>0</v>
      </c>
      <c r="G70" s="126" t="s">
        <v>338</v>
      </c>
      <c r="H70" s="125">
        <v>0</v>
      </c>
      <c r="I70" s="126" t="s">
        <v>338</v>
      </c>
      <c r="J70" s="125">
        <v>0</v>
      </c>
      <c r="K70" s="126" t="s">
        <v>338</v>
      </c>
      <c r="L70" s="125">
        <v>0</v>
      </c>
      <c r="M70" s="126" t="s">
        <v>338</v>
      </c>
      <c r="N70" s="125">
        <v>0</v>
      </c>
      <c r="O70" s="126" t="s">
        <v>338</v>
      </c>
      <c r="P70" s="125">
        <v>0</v>
      </c>
      <c r="Q70" s="126" t="s">
        <v>338</v>
      </c>
      <c r="R70" s="125">
        <v>0</v>
      </c>
      <c r="S70" s="126" t="s">
        <v>338</v>
      </c>
      <c r="T70" s="125">
        <v>0</v>
      </c>
      <c r="U70" s="126" t="s">
        <v>338</v>
      </c>
      <c r="V70" s="125">
        <v>0</v>
      </c>
      <c r="W70" s="126" t="s">
        <v>338</v>
      </c>
      <c r="X70" s="125">
        <v>0</v>
      </c>
      <c r="Y70" s="125" t="s">
        <v>338</v>
      </c>
      <c r="Z70" s="125">
        <v>0</v>
      </c>
      <c r="AA70" s="126" t="s">
        <v>338</v>
      </c>
      <c r="AB70" s="125">
        <v>0</v>
      </c>
      <c r="AC70" s="126" t="s">
        <v>338</v>
      </c>
      <c r="AD70" s="125">
        <v>0</v>
      </c>
      <c r="AE70" s="126" t="s">
        <v>338</v>
      </c>
      <c r="AF70" s="125">
        <v>0</v>
      </c>
      <c r="AG70" s="126" t="s">
        <v>338</v>
      </c>
      <c r="AH70" s="125">
        <v>0</v>
      </c>
      <c r="AI70" s="126" t="s">
        <v>338</v>
      </c>
      <c r="AJ70" s="125">
        <v>0</v>
      </c>
      <c r="AK70" s="126" t="s">
        <v>338</v>
      </c>
      <c r="AL70" s="126" t="s">
        <v>338</v>
      </c>
      <c r="AM70" s="126" t="s">
        <v>338</v>
      </c>
      <c r="AN70" s="125">
        <v>0</v>
      </c>
      <c r="AO70" s="126" t="s">
        <v>338</v>
      </c>
      <c r="AP70" s="125">
        <v>0</v>
      </c>
      <c r="AQ70" s="126" t="s">
        <v>338</v>
      </c>
      <c r="AR70" s="125">
        <v>0</v>
      </c>
      <c r="AS70" s="126" t="s">
        <v>338</v>
      </c>
      <c r="AT70" s="125">
        <v>0</v>
      </c>
      <c r="AU70" s="126" t="s">
        <v>338</v>
      </c>
      <c r="AV70" s="125">
        <v>0</v>
      </c>
      <c r="AW70" s="126" t="s">
        <v>338</v>
      </c>
      <c r="AX70" s="125">
        <v>0</v>
      </c>
      <c r="AY70" s="126" t="s">
        <v>338</v>
      </c>
      <c r="AZ70" s="125">
        <v>0</v>
      </c>
      <c r="BA70" s="125" t="s">
        <v>338</v>
      </c>
      <c r="BB70" s="125">
        <v>0</v>
      </c>
      <c r="BC70" s="126" t="s">
        <v>338</v>
      </c>
    </row>
    <row r="71" spans="1:256" s="131" customFormat="1" ht="52.5" customHeight="1">
      <c r="A71" s="133" t="s">
        <v>180</v>
      </c>
      <c r="B71" s="134" t="s">
        <v>407</v>
      </c>
      <c r="C71" s="546" t="s">
        <v>338</v>
      </c>
      <c r="D71" s="136">
        <v>0</v>
      </c>
      <c r="E71" s="135" t="s">
        <v>338</v>
      </c>
      <c r="F71" s="136">
        <v>0</v>
      </c>
      <c r="G71" s="135" t="s">
        <v>338</v>
      </c>
      <c r="H71" s="136">
        <v>0</v>
      </c>
      <c r="I71" s="135" t="s">
        <v>338</v>
      </c>
      <c r="J71" s="136">
        <v>0</v>
      </c>
      <c r="K71" s="135" t="s">
        <v>338</v>
      </c>
      <c r="L71" s="136">
        <v>0</v>
      </c>
      <c r="M71" s="135" t="s">
        <v>338</v>
      </c>
      <c r="N71" s="136">
        <v>0</v>
      </c>
      <c r="O71" s="135" t="s">
        <v>338</v>
      </c>
      <c r="P71" s="136">
        <v>0</v>
      </c>
      <c r="Q71" s="135" t="s">
        <v>338</v>
      </c>
      <c r="R71" s="136">
        <v>0</v>
      </c>
      <c r="S71" s="135" t="s">
        <v>338</v>
      </c>
      <c r="T71" s="136">
        <v>0</v>
      </c>
      <c r="U71" s="135" t="s">
        <v>338</v>
      </c>
      <c r="V71" s="136">
        <v>0</v>
      </c>
      <c r="W71" s="135" t="s">
        <v>338</v>
      </c>
      <c r="X71" s="136">
        <v>0</v>
      </c>
      <c r="Y71" s="125" t="s">
        <v>338</v>
      </c>
      <c r="Z71" s="136">
        <v>0</v>
      </c>
      <c r="AA71" s="135" t="s">
        <v>338</v>
      </c>
      <c r="AB71" s="136">
        <v>0</v>
      </c>
      <c r="AC71" s="135" t="s">
        <v>338</v>
      </c>
      <c r="AD71" s="136">
        <v>0</v>
      </c>
      <c r="AE71" s="135" t="s">
        <v>338</v>
      </c>
      <c r="AF71" s="136">
        <v>0</v>
      </c>
      <c r="AG71" s="135" t="s">
        <v>338</v>
      </c>
      <c r="AH71" s="136">
        <v>0</v>
      </c>
      <c r="AI71" s="135" t="s">
        <v>338</v>
      </c>
      <c r="AJ71" s="125">
        <v>0</v>
      </c>
      <c r="AK71" s="135" t="s">
        <v>338</v>
      </c>
      <c r="AL71" s="135" t="s">
        <v>338</v>
      </c>
      <c r="AM71" s="135" t="s">
        <v>338</v>
      </c>
      <c r="AN71" s="136">
        <v>0</v>
      </c>
      <c r="AO71" s="135" t="s">
        <v>338</v>
      </c>
      <c r="AP71" s="136">
        <v>0</v>
      </c>
      <c r="AQ71" s="135" t="s">
        <v>338</v>
      </c>
      <c r="AR71" s="136">
        <v>0</v>
      </c>
      <c r="AS71" s="135" t="s">
        <v>338</v>
      </c>
      <c r="AT71" s="136">
        <v>0</v>
      </c>
      <c r="AU71" s="135" t="s">
        <v>338</v>
      </c>
      <c r="AV71" s="136">
        <v>0</v>
      </c>
      <c r="AW71" s="135" t="s">
        <v>338</v>
      </c>
      <c r="AX71" s="136">
        <v>0</v>
      </c>
      <c r="AY71" s="135" t="s">
        <v>338</v>
      </c>
      <c r="AZ71" s="136">
        <v>0</v>
      </c>
      <c r="BA71" s="125" t="s">
        <v>338</v>
      </c>
      <c r="BB71" s="136">
        <v>0</v>
      </c>
      <c r="BC71" s="135" t="s">
        <v>338</v>
      </c>
    </row>
    <row r="72" spans="1:256" s="131" customFormat="1" ht="55.5" customHeight="1">
      <c r="A72" s="528" t="s">
        <v>408</v>
      </c>
      <c r="B72" s="529" t="s">
        <v>409</v>
      </c>
      <c r="C72" s="547" t="s">
        <v>338</v>
      </c>
      <c r="D72" s="150">
        <v>0</v>
      </c>
      <c r="E72" s="151" t="s">
        <v>338</v>
      </c>
      <c r="F72" s="150">
        <v>0</v>
      </c>
      <c r="G72" s="151" t="s">
        <v>338</v>
      </c>
      <c r="H72" s="150">
        <v>0</v>
      </c>
      <c r="I72" s="151" t="s">
        <v>338</v>
      </c>
      <c r="J72" s="150">
        <v>0</v>
      </c>
      <c r="K72" s="151" t="s">
        <v>338</v>
      </c>
      <c r="L72" s="150">
        <v>0</v>
      </c>
      <c r="M72" s="151" t="s">
        <v>338</v>
      </c>
      <c r="N72" s="150">
        <v>0</v>
      </c>
      <c r="O72" s="151" t="s">
        <v>338</v>
      </c>
      <c r="P72" s="150">
        <v>0</v>
      </c>
      <c r="Q72" s="151" t="s">
        <v>338</v>
      </c>
      <c r="R72" s="150">
        <v>0</v>
      </c>
      <c r="S72" s="151" t="s">
        <v>338</v>
      </c>
      <c r="T72" s="150">
        <v>0</v>
      </c>
      <c r="U72" s="151" t="s">
        <v>338</v>
      </c>
      <c r="V72" s="150">
        <v>0</v>
      </c>
      <c r="W72" s="151" t="s">
        <v>338</v>
      </c>
      <c r="X72" s="150">
        <v>0</v>
      </c>
      <c r="Y72" s="150" t="s">
        <v>338</v>
      </c>
      <c r="Z72" s="150">
        <v>0</v>
      </c>
      <c r="AA72" s="151" t="s">
        <v>338</v>
      </c>
      <c r="AB72" s="150">
        <v>0</v>
      </c>
      <c r="AC72" s="151" t="s">
        <v>338</v>
      </c>
      <c r="AD72" s="150">
        <v>0</v>
      </c>
      <c r="AE72" s="151" t="s">
        <v>338</v>
      </c>
      <c r="AF72" s="150">
        <v>0</v>
      </c>
      <c r="AG72" s="151" t="s">
        <v>338</v>
      </c>
      <c r="AH72" s="150">
        <v>0</v>
      </c>
      <c r="AI72" s="151" t="s">
        <v>338</v>
      </c>
      <c r="AJ72" s="150">
        <v>0</v>
      </c>
      <c r="AK72" s="151" t="s">
        <v>338</v>
      </c>
      <c r="AL72" s="151" t="s">
        <v>338</v>
      </c>
      <c r="AM72" s="151" t="s">
        <v>338</v>
      </c>
      <c r="AN72" s="150">
        <v>0</v>
      </c>
      <c r="AO72" s="151" t="s">
        <v>338</v>
      </c>
      <c r="AP72" s="150">
        <v>0</v>
      </c>
      <c r="AQ72" s="151" t="s">
        <v>338</v>
      </c>
      <c r="AR72" s="150">
        <v>0</v>
      </c>
      <c r="AS72" s="151" t="s">
        <v>338</v>
      </c>
      <c r="AT72" s="150">
        <v>0</v>
      </c>
      <c r="AU72" s="151" t="s">
        <v>338</v>
      </c>
      <c r="AV72" s="150">
        <v>0</v>
      </c>
      <c r="AW72" s="151" t="s">
        <v>338</v>
      </c>
      <c r="AX72" s="150">
        <v>0</v>
      </c>
      <c r="AY72" s="151" t="s">
        <v>338</v>
      </c>
      <c r="AZ72" s="150">
        <v>0</v>
      </c>
      <c r="BA72" s="150" t="s">
        <v>338</v>
      </c>
      <c r="BB72" s="150">
        <v>0</v>
      </c>
      <c r="BC72" s="151" t="s">
        <v>338</v>
      </c>
    </row>
    <row r="73" spans="1:256" s="131" customFormat="1" ht="52.5" customHeight="1">
      <c r="A73" s="173" t="s">
        <v>410</v>
      </c>
      <c r="B73" s="174" t="s">
        <v>411</v>
      </c>
      <c r="C73" s="548" t="s">
        <v>338</v>
      </c>
      <c r="D73" s="176">
        <v>0</v>
      </c>
      <c r="E73" s="175" t="s">
        <v>338</v>
      </c>
      <c r="F73" s="176">
        <v>0</v>
      </c>
      <c r="G73" s="175" t="s">
        <v>338</v>
      </c>
      <c r="H73" s="176">
        <v>0</v>
      </c>
      <c r="I73" s="175" t="s">
        <v>338</v>
      </c>
      <c r="J73" s="176">
        <v>0</v>
      </c>
      <c r="K73" s="175" t="s">
        <v>338</v>
      </c>
      <c r="L73" s="176">
        <v>0</v>
      </c>
      <c r="M73" s="175" t="s">
        <v>338</v>
      </c>
      <c r="N73" s="176">
        <v>0</v>
      </c>
      <c r="O73" s="175" t="s">
        <v>338</v>
      </c>
      <c r="P73" s="176">
        <v>0</v>
      </c>
      <c r="Q73" s="175" t="s">
        <v>338</v>
      </c>
      <c r="R73" s="176">
        <v>0</v>
      </c>
      <c r="S73" s="175" t="s">
        <v>338</v>
      </c>
      <c r="T73" s="176">
        <v>0</v>
      </c>
      <c r="U73" s="175" t="s">
        <v>338</v>
      </c>
      <c r="V73" s="176">
        <v>0</v>
      </c>
      <c r="W73" s="175" t="s">
        <v>338</v>
      </c>
      <c r="X73" s="176">
        <v>0</v>
      </c>
      <c r="Y73" s="176" t="s">
        <v>338</v>
      </c>
      <c r="Z73" s="176">
        <v>0</v>
      </c>
      <c r="AA73" s="175" t="s">
        <v>338</v>
      </c>
      <c r="AB73" s="176">
        <v>0</v>
      </c>
      <c r="AC73" s="175" t="s">
        <v>338</v>
      </c>
      <c r="AD73" s="176">
        <v>0</v>
      </c>
      <c r="AE73" s="175" t="s">
        <v>338</v>
      </c>
      <c r="AF73" s="176">
        <v>0</v>
      </c>
      <c r="AG73" s="175" t="s">
        <v>338</v>
      </c>
      <c r="AH73" s="176">
        <v>0</v>
      </c>
      <c r="AI73" s="175" t="s">
        <v>338</v>
      </c>
      <c r="AJ73" s="176">
        <v>0</v>
      </c>
      <c r="AK73" s="175" t="s">
        <v>338</v>
      </c>
      <c r="AL73" s="175" t="s">
        <v>338</v>
      </c>
      <c r="AM73" s="175" t="s">
        <v>338</v>
      </c>
      <c r="AN73" s="176">
        <v>0</v>
      </c>
      <c r="AO73" s="175" t="s">
        <v>338</v>
      </c>
      <c r="AP73" s="176">
        <v>0</v>
      </c>
      <c r="AQ73" s="175" t="s">
        <v>338</v>
      </c>
      <c r="AR73" s="176">
        <v>0</v>
      </c>
      <c r="AS73" s="175" t="s">
        <v>338</v>
      </c>
      <c r="AT73" s="176">
        <v>0</v>
      </c>
      <c r="AU73" s="175" t="s">
        <v>338</v>
      </c>
      <c r="AV73" s="176">
        <v>0</v>
      </c>
      <c r="AW73" s="175" t="s">
        <v>338</v>
      </c>
      <c r="AX73" s="176">
        <v>0</v>
      </c>
      <c r="AY73" s="175" t="s">
        <v>338</v>
      </c>
      <c r="AZ73" s="176">
        <v>0</v>
      </c>
      <c r="BA73" s="176" t="s">
        <v>338</v>
      </c>
      <c r="BB73" s="176">
        <v>0</v>
      </c>
      <c r="BC73" s="175" t="s">
        <v>338</v>
      </c>
    </row>
    <row r="74" spans="1:256" s="137" customFormat="1" ht="42.75" customHeight="1">
      <c r="A74" s="173" t="s">
        <v>181</v>
      </c>
      <c r="B74" s="174" t="s">
        <v>412</v>
      </c>
      <c r="C74" s="548" t="s">
        <v>338</v>
      </c>
      <c r="D74" s="176">
        <v>0</v>
      </c>
      <c r="E74" s="175" t="s">
        <v>338</v>
      </c>
      <c r="F74" s="176">
        <v>0</v>
      </c>
      <c r="G74" s="175" t="s">
        <v>338</v>
      </c>
      <c r="H74" s="176">
        <v>0</v>
      </c>
      <c r="I74" s="175" t="s">
        <v>338</v>
      </c>
      <c r="J74" s="176">
        <v>0</v>
      </c>
      <c r="K74" s="175" t="s">
        <v>338</v>
      </c>
      <c r="L74" s="176">
        <v>0</v>
      </c>
      <c r="M74" s="175" t="s">
        <v>338</v>
      </c>
      <c r="N74" s="176">
        <v>0</v>
      </c>
      <c r="O74" s="175" t="s">
        <v>338</v>
      </c>
      <c r="P74" s="176">
        <v>0</v>
      </c>
      <c r="Q74" s="175" t="s">
        <v>338</v>
      </c>
      <c r="R74" s="176">
        <v>0</v>
      </c>
      <c r="S74" s="175" t="s">
        <v>338</v>
      </c>
      <c r="T74" s="176">
        <v>0</v>
      </c>
      <c r="U74" s="175" t="s">
        <v>338</v>
      </c>
      <c r="V74" s="176">
        <v>0</v>
      </c>
      <c r="W74" s="175" t="s">
        <v>338</v>
      </c>
      <c r="X74" s="176">
        <v>0</v>
      </c>
      <c r="Y74" s="176" t="s">
        <v>338</v>
      </c>
      <c r="Z74" s="176">
        <v>0</v>
      </c>
      <c r="AA74" s="175" t="s">
        <v>338</v>
      </c>
      <c r="AB74" s="176">
        <v>0</v>
      </c>
      <c r="AC74" s="175" t="s">
        <v>338</v>
      </c>
      <c r="AD74" s="176">
        <v>0</v>
      </c>
      <c r="AE74" s="175" t="s">
        <v>338</v>
      </c>
      <c r="AF74" s="176">
        <v>0</v>
      </c>
      <c r="AG74" s="175" t="s">
        <v>338</v>
      </c>
      <c r="AH74" s="176">
        <v>0</v>
      </c>
      <c r="AI74" s="175" t="s">
        <v>338</v>
      </c>
      <c r="AJ74" s="176">
        <v>0</v>
      </c>
      <c r="AK74" s="175" t="s">
        <v>338</v>
      </c>
      <c r="AL74" s="175" t="s">
        <v>338</v>
      </c>
      <c r="AM74" s="175" t="s">
        <v>338</v>
      </c>
      <c r="AN74" s="176">
        <v>0</v>
      </c>
      <c r="AO74" s="175" t="s">
        <v>338</v>
      </c>
      <c r="AP74" s="176">
        <v>0</v>
      </c>
      <c r="AQ74" s="175" t="s">
        <v>338</v>
      </c>
      <c r="AR74" s="176">
        <v>0</v>
      </c>
      <c r="AS74" s="175" t="s">
        <v>338</v>
      </c>
      <c r="AT74" s="176">
        <v>0</v>
      </c>
      <c r="AU74" s="175" t="s">
        <v>338</v>
      </c>
      <c r="AV74" s="176">
        <v>0</v>
      </c>
      <c r="AW74" s="175" t="s">
        <v>338</v>
      </c>
      <c r="AX74" s="176">
        <v>0</v>
      </c>
      <c r="AY74" s="175" t="s">
        <v>338</v>
      </c>
      <c r="AZ74" s="176">
        <v>0</v>
      </c>
      <c r="BA74" s="176" t="s">
        <v>338</v>
      </c>
      <c r="BB74" s="176">
        <v>0</v>
      </c>
      <c r="BC74" s="175" t="s">
        <v>338</v>
      </c>
    </row>
    <row r="75" spans="1:256" s="131" customFormat="1" ht="34.5" customHeight="1">
      <c r="A75" s="173" t="s">
        <v>413</v>
      </c>
      <c r="B75" s="544" t="s">
        <v>414</v>
      </c>
      <c r="C75" s="548" t="s">
        <v>338</v>
      </c>
      <c r="D75" s="176">
        <v>0</v>
      </c>
      <c r="E75" s="175" t="s">
        <v>338</v>
      </c>
      <c r="F75" s="176">
        <v>0</v>
      </c>
      <c r="G75" s="175" t="s">
        <v>338</v>
      </c>
      <c r="H75" s="176">
        <v>0</v>
      </c>
      <c r="I75" s="175" t="s">
        <v>338</v>
      </c>
      <c r="J75" s="176">
        <v>0</v>
      </c>
      <c r="K75" s="175" t="s">
        <v>338</v>
      </c>
      <c r="L75" s="176">
        <v>0</v>
      </c>
      <c r="M75" s="175" t="s">
        <v>338</v>
      </c>
      <c r="N75" s="176">
        <v>0</v>
      </c>
      <c r="O75" s="175" t="s">
        <v>338</v>
      </c>
      <c r="P75" s="176">
        <v>0</v>
      </c>
      <c r="Q75" s="175" t="s">
        <v>338</v>
      </c>
      <c r="R75" s="176">
        <v>0</v>
      </c>
      <c r="S75" s="175" t="s">
        <v>338</v>
      </c>
      <c r="T75" s="176">
        <v>0</v>
      </c>
      <c r="U75" s="175" t="s">
        <v>338</v>
      </c>
      <c r="V75" s="176">
        <v>0</v>
      </c>
      <c r="W75" s="175" t="s">
        <v>338</v>
      </c>
      <c r="X75" s="176">
        <v>0</v>
      </c>
      <c r="Y75" s="176" t="s">
        <v>338</v>
      </c>
      <c r="Z75" s="176">
        <v>0</v>
      </c>
      <c r="AA75" s="175" t="s">
        <v>338</v>
      </c>
      <c r="AB75" s="176">
        <v>0</v>
      </c>
      <c r="AC75" s="175" t="s">
        <v>338</v>
      </c>
      <c r="AD75" s="176">
        <v>0</v>
      </c>
      <c r="AE75" s="175" t="s">
        <v>338</v>
      </c>
      <c r="AF75" s="176">
        <v>0</v>
      </c>
      <c r="AG75" s="175" t="s">
        <v>338</v>
      </c>
      <c r="AH75" s="176">
        <v>0</v>
      </c>
      <c r="AI75" s="175" t="s">
        <v>338</v>
      </c>
      <c r="AJ75" s="176">
        <v>0</v>
      </c>
      <c r="AK75" s="175" t="s">
        <v>338</v>
      </c>
      <c r="AL75" s="175" t="s">
        <v>338</v>
      </c>
      <c r="AM75" s="175" t="s">
        <v>338</v>
      </c>
      <c r="AN75" s="176">
        <v>0</v>
      </c>
      <c r="AO75" s="175" t="s">
        <v>338</v>
      </c>
      <c r="AP75" s="176">
        <v>0</v>
      </c>
      <c r="AQ75" s="175" t="s">
        <v>338</v>
      </c>
      <c r="AR75" s="176">
        <v>0</v>
      </c>
      <c r="AS75" s="175" t="s">
        <v>338</v>
      </c>
      <c r="AT75" s="176">
        <v>0</v>
      </c>
      <c r="AU75" s="175" t="s">
        <v>338</v>
      </c>
      <c r="AV75" s="176">
        <v>0</v>
      </c>
      <c r="AW75" s="175" t="s">
        <v>338</v>
      </c>
      <c r="AX75" s="176">
        <v>0</v>
      </c>
      <c r="AY75" s="175" t="s">
        <v>338</v>
      </c>
      <c r="AZ75" s="176">
        <v>0</v>
      </c>
      <c r="BA75" s="176" t="s">
        <v>338</v>
      </c>
      <c r="BB75" s="176">
        <v>0</v>
      </c>
      <c r="BC75" s="175" t="s">
        <v>338</v>
      </c>
    </row>
    <row r="76" spans="1:256" s="131" customFormat="1" ht="27.75" customHeight="1">
      <c r="A76" s="522" t="s">
        <v>415</v>
      </c>
      <c r="B76" s="358" t="s">
        <v>416</v>
      </c>
      <c r="C76" s="548" t="s">
        <v>338</v>
      </c>
      <c r="D76" s="176">
        <v>0</v>
      </c>
      <c r="E76" s="175" t="s">
        <v>338</v>
      </c>
      <c r="F76" s="176">
        <v>0</v>
      </c>
      <c r="G76" s="175" t="s">
        <v>338</v>
      </c>
      <c r="H76" s="176">
        <v>0</v>
      </c>
      <c r="I76" s="175" t="s">
        <v>338</v>
      </c>
      <c r="J76" s="176">
        <v>0</v>
      </c>
      <c r="K76" s="175" t="s">
        <v>338</v>
      </c>
      <c r="L76" s="176">
        <v>0</v>
      </c>
      <c r="M76" s="175" t="s">
        <v>338</v>
      </c>
      <c r="N76" s="176">
        <v>0</v>
      </c>
      <c r="O76" s="175" t="s">
        <v>338</v>
      </c>
      <c r="P76" s="176">
        <v>0</v>
      </c>
      <c r="Q76" s="175" t="s">
        <v>338</v>
      </c>
      <c r="R76" s="176">
        <v>0</v>
      </c>
      <c r="S76" s="175" t="s">
        <v>338</v>
      </c>
      <c r="T76" s="176">
        <v>0</v>
      </c>
      <c r="U76" s="175" t="s">
        <v>338</v>
      </c>
      <c r="V76" s="176">
        <v>0</v>
      </c>
      <c r="W76" s="175" t="s">
        <v>338</v>
      </c>
      <c r="X76" s="176">
        <v>0</v>
      </c>
      <c r="Y76" s="176" t="s">
        <v>338</v>
      </c>
      <c r="Z76" s="176">
        <v>0</v>
      </c>
      <c r="AA76" s="175" t="s">
        <v>338</v>
      </c>
      <c r="AB76" s="176">
        <v>0</v>
      </c>
      <c r="AC76" s="175" t="s">
        <v>338</v>
      </c>
      <c r="AD76" s="176">
        <v>0</v>
      </c>
      <c r="AE76" s="175" t="s">
        <v>338</v>
      </c>
      <c r="AF76" s="176">
        <v>0</v>
      </c>
      <c r="AG76" s="175" t="s">
        <v>338</v>
      </c>
      <c r="AH76" s="176">
        <v>0</v>
      </c>
      <c r="AI76" s="175" t="s">
        <v>338</v>
      </c>
      <c r="AJ76" s="176">
        <v>0</v>
      </c>
      <c r="AK76" s="175" t="s">
        <v>338</v>
      </c>
      <c r="AL76" s="175" t="s">
        <v>338</v>
      </c>
      <c r="AM76" s="175" t="s">
        <v>338</v>
      </c>
      <c r="AN76" s="176">
        <v>0</v>
      </c>
      <c r="AO76" s="175" t="s">
        <v>338</v>
      </c>
      <c r="AP76" s="176">
        <v>0</v>
      </c>
      <c r="AQ76" s="175" t="s">
        <v>338</v>
      </c>
      <c r="AR76" s="176">
        <v>0</v>
      </c>
      <c r="AS76" s="175" t="s">
        <v>338</v>
      </c>
      <c r="AT76" s="176">
        <v>0</v>
      </c>
      <c r="AU76" s="175" t="s">
        <v>338</v>
      </c>
      <c r="AV76" s="176">
        <v>0</v>
      </c>
      <c r="AW76" s="175" t="s">
        <v>338</v>
      </c>
      <c r="AX76" s="176">
        <v>0</v>
      </c>
      <c r="AY76" s="175" t="s">
        <v>338</v>
      </c>
      <c r="AZ76" s="176">
        <v>0</v>
      </c>
      <c r="BA76" s="176" t="s">
        <v>338</v>
      </c>
      <c r="BB76" s="176">
        <v>0</v>
      </c>
      <c r="BC76" s="175" t="s">
        <v>338</v>
      </c>
    </row>
    <row r="77" spans="1:256" s="131" customFormat="1" ht="27.75" customHeight="1">
      <c r="A77" s="152" t="s">
        <v>417</v>
      </c>
      <c r="B77" s="207" t="s">
        <v>418</v>
      </c>
      <c r="C77" s="185" t="s">
        <v>338</v>
      </c>
      <c r="D77" s="176">
        <v>0</v>
      </c>
      <c r="E77" s="175" t="s">
        <v>338</v>
      </c>
      <c r="F77" s="176">
        <v>0</v>
      </c>
      <c r="G77" s="175" t="s">
        <v>338</v>
      </c>
      <c r="H77" s="176">
        <v>0</v>
      </c>
      <c r="I77" s="175" t="s">
        <v>338</v>
      </c>
      <c r="J77" s="176">
        <v>0</v>
      </c>
      <c r="K77" s="175" t="s">
        <v>338</v>
      </c>
      <c r="L77" s="176">
        <v>0</v>
      </c>
      <c r="M77" s="175" t="s">
        <v>338</v>
      </c>
      <c r="N77" s="176">
        <v>0</v>
      </c>
      <c r="O77" s="175" t="s">
        <v>338</v>
      </c>
      <c r="P77" s="176">
        <v>0</v>
      </c>
      <c r="Q77" s="175" t="s">
        <v>338</v>
      </c>
      <c r="R77" s="176">
        <v>0</v>
      </c>
      <c r="S77" s="175" t="s">
        <v>338</v>
      </c>
      <c r="T77" s="176">
        <v>0</v>
      </c>
      <c r="U77" s="175" t="s">
        <v>338</v>
      </c>
      <c r="V77" s="176">
        <v>0</v>
      </c>
      <c r="W77" s="175" t="s">
        <v>338</v>
      </c>
      <c r="X77" s="176">
        <v>0</v>
      </c>
      <c r="Y77" s="176" t="s">
        <v>338</v>
      </c>
      <c r="Z77" s="176">
        <v>0</v>
      </c>
      <c r="AA77" s="175" t="s">
        <v>338</v>
      </c>
      <c r="AB77" s="176">
        <v>0</v>
      </c>
      <c r="AC77" s="175" t="s">
        <v>338</v>
      </c>
      <c r="AD77" s="176">
        <v>0</v>
      </c>
      <c r="AE77" s="175" t="s">
        <v>338</v>
      </c>
      <c r="AF77" s="176">
        <v>0</v>
      </c>
      <c r="AG77" s="175" t="s">
        <v>338</v>
      </c>
      <c r="AH77" s="176">
        <v>0</v>
      </c>
      <c r="AI77" s="175" t="s">
        <v>338</v>
      </c>
      <c r="AJ77" s="176">
        <v>0</v>
      </c>
      <c r="AK77" s="175" t="s">
        <v>338</v>
      </c>
      <c r="AL77" s="175" t="s">
        <v>338</v>
      </c>
      <c r="AM77" s="175" t="s">
        <v>338</v>
      </c>
      <c r="AN77" s="176">
        <v>0</v>
      </c>
      <c r="AO77" s="175" t="s">
        <v>338</v>
      </c>
      <c r="AP77" s="176">
        <v>0</v>
      </c>
      <c r="AQ77" s="175" t="s">
        <v>338</v>
      </c>
      <c r="AR77" s="176">
        <v>0</v>
      </c>
      <c r="AS77" s="175" t="s">
        <v>338</v>
      </c>
      <c r="AT77" s="176">
        <v>0</v>
      </c>
      <c r="AU77" s="175" t="s">
        <v>338</v>
      </c>
      <c r="AV77" s="176">
        <v>0</v>
      </c>
      <c r="AW77" s="175" t="s">
        <v>338</v>
      </c>
      <c r="AX77" s="176">
        <v>0</v>
      </c>
      <c r="AY77" s="175" t="s">
        <v>338</v>
      </c>
      <c r="AZ77" s="176">
        <v>0</v>
      </c>
      <c r="BA77" s="176" t="s">
        <v>338</v>
      </c>
      <c r="BB77" s="176">
        <v>0</v>
      </c>
      <c r="BC77" s="175" t="s">
        <v>338</v>
      </c>
    </row>
    <row r="78" spans="1:256" s="116" customFormat="1" ht="38.25" customHeight="1">
      <c r="A78" s="160" t="s">
        <v>514</v>
      </c>
      <c r="B78" s="213" t="s">
        <v>420</v>
      </c>
      <c r="C78" s="208" t="s">
        <v>338</v>
      </c>
      <c r="D78" s="176">
        <v>0</v>
      </c>
      <c r="E78" s="175" t="s">
        <v>338</v>
      </c>
      <c r="F78" s="176">
        <v>0</v>
      </c>
      <c r="G78" s="175" t="s">
        <v>338</v>
      </c>
      <c r="H78" s="176">
        <v>0</v>
      </c>
      <c r="I78" s="175" t="s">
        <v>338</v>
      </c>
      <c r="J78" s="176">
        <v>0</v>
      </c>
      <c r="K78" s="175" t="s">
        <v>338</v>
      </c>
      <c r="L78" s="176">
        <v>0</v>
      </c>
      <c r="M78" s="175" t="s">
        <v>338</v>
      </c>
      <c r="N78" s="176">
        <v>0</v>
      </c>
      <c r="O78" s="175" t="s">
        <v>338</v>
      </c>
      <c r="P78" s="176">
        <v>0</v>
      </c>
      <c r="Q78" s="175" t="s">
        <v>338</v>
      </c>
      <c r="R78" s="176">
        <v>0</v>
      </c>
      <c r="S78" s="175" t="s">
        <v>338</v>
      </c>
      <c r="T78" s="176">
        <v>0</v>
      </c>
      <c r="U78" s="175" t="s">
        <v>338</v>
      </c>
      <c r="V78" s="176">
        <v>0</v>
      </c>
      <c r="W78" s="175" t="s">
        <v>338</v>
      </c>
      <c r="X78" s="176">
        <v>0</v>
      </c>
      <c r="Y78" s="176" t="s">
        <v>338</v>
      </c>
      <c r="Z78" s="176">
        <v>0</v>
      </c>
      <c r="AA78" s="175" t="s">
        <v>338</v>
      </c>
      <c r="AB78" s="176">
        <v>0</v>
      </c>
      <c r="AC78" s="175" t="s">
        <v>338</v>
      </c>
      <c r="AD78" s="176">
        <v>0</v>
      </c>
      <c r="AE78" s="175" t="s">
        <v>338</v>
      </c>
      <c r="AF78" s="176">
        <v>0</v>
      </c>
      <c r="AG78" s="175" t="s">
        <v>338</v>
      </c>
      <c r="AH78" s="176">
        <v>0</v>
      </c>
      <c r="AI78" s="175" t="s">
        <v>338</v>
      </c>
      <c r="AJ78" s="176">
        <v>0</v>
      </c>
      <c r="AK78" s="175" t="s">
        <v>338</v>
      </c>
      <c r="AL78" s="175" t="s">
        <v>338</v>
      </c>
      <c r="AM78" s="175" t="s">
        <v>338</v>
      </c>
      <c r="AN78" s="176">
        <v>0</v>
      </c>
      <c r="AO78" s="175" t="s">
        <v>338</v>
      </c>
      <c r="AP78" s="176">
        <v>0</v>
      </c>
      <c r="AQ78" s="175" t="s">
        <v>338</v>
      </c>
      <c r="AR78" s="176">
        <v>0</v>
      </c>
      <c r="AS78" s="175" t="s">
        <v>338</v>
      </c>
      <c r="AT78" s="176">
        <v>0</v>
      </c>
      <c r="AU78" s="175" t="s">
        <v>338</v>
      </c>
      <c r="AV78" s="176">
        <v>0</v>
      </c>
      <c r="AW78" s="175" t="s">
        <v>338</v>
      </c>
      <c r="AX78" s="176">
        <v>0</v>
      </c>
      <c r="AY78" s="175" t="s">
        <v>338</v>
      </c>
      <c r="AZ78" s="176">
        <v>0</v>
      </c>
      <c r="BA78" s="176" t="s">
        <v>338</v>
      </c>
      <c r="BB78" s="176">
        <v>0</v>
      </c>
      <c r="BC78" s="175" t="s">
        <v>338</v>
      </c>
    </row>
    <row r="79" spans="1:256" s="116" customFormat="1" ht="31.5" customHeight="1">
      <c r="A79" s="160" t="s">
        <v>419</v>
      </c>
      <c r="B79" s="214" t="s">
        <v>421</v>
      </c>
      <c r="C79" s="167" t="s">
        <v>422</v>
      </c>
      <c r="D79" s="176">
        <v>0</v>
      </c>
      <c r="E79" s="175" t="s">
        <v>338</v>
      </c>
      <c r="F79" s="176">
        <v>0</v>
      </c>
      <c r="G79" s="175" t="s">
        <v>338</v>
      </c>
      <c r="H79" s="176">
        <v>0</v>
      </c>
      <c r="I79" s="175" t="s">
        <v>338</v>
      </c>
      <c r="J79" s="176">
        <v>0</v>
      </c>
      <c r="K79" s="175" t="s">
        <v>338</v>
      </c>
      <c r="L79" s="176">
        <v>0</v>
      </c>
      <c r="M79" s="175" t="s">
        <v>338</v>
      </c>
      <c r="N79" s="176">
        <v>0</v>
      </c>
      <c r="O79" s="175" t="s">
        <v>338</v>
      </c>
      <c r="P79" s="176">
        <v>0</v>
      </c>
      <c r="Q79" s="175" t="s">
        <v>338</v>
      </c>
      <c r="R79" s="176">
        <v>0</v>
      </c>
      <c r="S79" s="175" t="s">
        <v>338</v>
      </c>
      <c r="T79" s="176">
        <v>0</v>
      </c>
      <c r="U79" s="175" t="s">
        <v>338</v>
      </c>
      <c r="V79" s="176">
        <v>0</v>
      </c>
      <c r="W79" s="175" t="s">
        <v>338</v>
      </c>
      <c r="X79" s="176">
        <v>0</v>
      </c>
      <c r="Y79" s="176" t="s">
        <v>338</v>
      </c>
      <c r="Z79" s="176">
        <v>0</v>
      </c>
      <c r="AA79" s="175" t="s">
        <v>338</v>
      </c>
      <c r="AB79" s="176">
        <v>0</v>
      </c>
      <c r="AC79" s="175" t="s">
        <v>338</v>
      </c>
      <c r="AD79" s="176">
        <v>0</v>
      </c>
      <c r="AE79" s="175" t="s">
        <v>338</v>
      </c>
      <c r="AF79" s="176">
        <v>0</v>
      </c>
      <c r="AG79" s="175" t="s">
        <v>338</v>
      </c>
      <c r="AH79" s="176">
        <v>0</v>
      </c>
      <c r="AI79" s="175" t="s">
        <v>338</v>
      </c>
      <c r="AJ79" s="176">
        <v>0</v>
      </c>
      <c r="AK79" s="175" t="s">
        <v>338</v>
      </c>
      <c r="AL79" s="175" t="s">
        <v>338</v>
      </c>
      <c r="AM79" s="175" t="s">
        <v>338</v>
      </c>
      <c r="AN79" s="176">
        <v>0</v>
      </c>
      <c r="AO79" s="175" t="s">
        <v>338</v>
      </c>
      <c r="AP79" s="176">
        <v>0</v>
      </c>
      <c r="AQ79" s="175" t="s">
        <v>338</v>
      </c>
      <c r="AR79" s="176">
        <v>0</v>
      </c>
      <c r="AS79" s="175" t="s">
        <v>338</v>
      </c>
      <c r="AT79" s="176">
        <v>0</v>
      </c>
      <c r="AU79" s="175" t="s">
        <v>338</v>
      </c>
      <c r="AV79" s="176">
        <v>0</v>
      </c>
      <c r="AW79" s="175" t="s">
        <v>338</v>
      </c>
      <c r="AX79" s="176">
        <v>0</v>
      </c>
      <c r="AY79" s="175" t="s">
        <v>338</v>
      </c>
      <c r="AZ79" s="176">
        <v>0</v>
      </c>
      <c r="BA79" s="176" t="s">
        <v>338</v>
      </c>
      <c r="BB79" s="176">
        <v>0</v>
      </c>
      <c r="BC79" s="175" t="s">
        <v>338</v>
      </c>
    </row>
    <row r="80" spans="1:256" s="116" customFormat="1" ht="35.25" customHeight="1">
      <c r="A80" s="165" t="s">
        <v>515</v>
      </c>
      <c r="B80" s="168" t="s">
        <v>423</v>
      </c>
      <c r="C80" s="167" t="s">
        <v>424</v>
      </c>
      <c r="D80" s="176">
        <v>0</v>
      </c>
      <c r="E80" s="175" t="s">
        <v>338</v>
      </c>
      <c r="F80" s="176">
        <v>0</v>
      </c>
      <c r="G80" s="175" t="s">
        <v>338</v>
      </c>
      <c r="H80" s="176">
        <v>0</v>
      </c>
      <c r="I80" s="175" t="s">
        <v>338</v>
      </c>
      <c r="J80" s="176">
        <v>0</v>
      </c>
      <c r="K80" s="175" t="s">
        <v>338</v>
      </c>
      <c r="L80" s="176">
        <v>0</v>
      </c>
      <c r="M80" s="175" t="s">
        <v>338</v>
      </c>
      <c r="N80" s="176">
        <v>0</v>
      </c>
      <c r="O80" s="175" t="s">
        <v>338</v>
      </c>
      <c r="P80" s="176">
        <v>0</v>
      </c>
      <c r="Q80" s="175" t="s">
        <v>338</v>
      </c>
      <c r="R80" s="176">
        <v>0</v>
      </c>
      <c r="S80" s="175" t="s">
        <v>338</v>
      </c>
      <c r="T80" s="176">
        <v>0</v>
      </c>
      <c r="U80" s="175" t="s">
        <v>338</v>
      </c>
      <c r="V80" s="176">
        <v>0</v>
      </c>
      <c r="W80" s="175" t="s">
        <v>338</v>
      </c>
      <c r="X80" s="176">
        <v>0</v>
      </c>
      <c r="Y80" s="176" t="s">
        <v>338</v>
      </c>
      <c r="Z80" s="176">
        <v>0</v>
      </c>
      <c r="AA80" s="175" t="s">
        <v>338</v>
      </c>
      <c r="AB80" s="176">
        <v>0</v>
      </c>
      <c r="AC80" s="175" t="s">
        <v>338</v>
      </c>
      <c r="AD80" s="176">
        <v>0</v>
      </c>
      <c r="AE80" s="175" t="s">
        <v>338</v>
      </c>
      <c r="AF80" s="176">
        <v>0</v>
      </c>
      <c r="AG80" s="175" t="s">
        <v>338</v>
      </c>
      <c r="AH80" s="176">
        <v>0</v>
      </c>
      <c r="AI80" s="175" t="s">
        <v>338</v>
      </c>
      <c r="AJ80" s="176">
        <v>0</v>
      </c>
      <c r="AK80" s="175" t="s">
        <v>338</v>
      </c>
      <c r="AL80" s="175" t="s">
        <v>338</v>
      </c>
      <c r="AM80" s="175" t="s">
        <v>338</v>
      </c>
      <c r="AN80" s="176">
        <v>0</v>
      </c>
      <c r="AO80" s="175" t="s">
        <v>338</v>
      </c>
      <c r="AP80" s="176">
        <v>0</v>
      </c>
      <c r="AQ80" s="175" t="s">
        <v>338</v>
      </c>
      <c r="AR80" s="176">
        <v>0</v>
      </c>
      <c r="AS80" s="175" t="s">
        <v>338</v>
      </c>
      <c r="AT80" s="176">
        <v>0</v>
      </c>
      <c r="AU80" s="175" t="s">
        <v>338</v>
      </c>
      <c r="AV80" s="176">
        <v>0</v>
      </c>
      <c r="AW80" s="175" t="s">
        <v>338</v>
      </c>
      <c r="AX80" s="176">
        <v>0</v>
      </c>
      <c r="AY80" s="175" t="s">
        <v>338</v>
      </c>
      <c r="AZ80" s="176">
        <v>0</v>
      </c>
      <c r="BA80" s="176" t="s">
        <v>338</v>
      </c>
      <c r="BB80" s="176">
        <v>0</v>
      </c>
      <c r="BC80" s="175" t="s">
        <v>338</v>
      </c>
    </row>
    <row r="81" s="116" customFormat="1" ht="31.5" customHeight="1"/>
    <row r="82" s="116" customFormat="1" ht="31.5" customHeight="1"/>
    <row r="83" s="116" customFormat="1" ht="31.5" customHeight="1"/>
    <row r="84" s="116" customFormat="1" ht="61.5" customHeight="1"/>
    <row r="85" s="116" customFormat="1" ht="48.75" customHeight="1"/>
    <row r="86" s="116" customFormat="1" ht="48" customHeight="1"/>
    <row r="87" s="116" customFormat="1" ht="32.25" customHeight="1"/>
    <row r="88" s="116" customFormat="1" ht="32.25" customHeight="1"/>
    <row r="89" s="116" customFormat="1" ht="32.25" customHeight="1"/>
    <row r="90" s="116" customFormat="1" ht="32.25" customHeight="1"/>
    <row r="91" s="116" customFormat="1" ht="32.25" customHeight="1"/>
    <row r="92" ht="48" customHeight="1"/>
    <row r="93" ht="47.25" customHeight="1"/>
    <row r="94" ht="32.25" customHeight="1"/>
    <row r="98" ht="18" customHeight="1"/>
    <row r="101" ht="30.75" customHeight="1"/>
    <row r="103" ht="33.75" customHeight="1"/>
  </sheetData>
  <sheetProtection selectLockedCells="1" selectUnlockedCells="1"/>
  <mergeCells count="52">
    <mergeCell ref="A4:BC4"/>
    <mergeCell ref="A5:BC5"/>
    <mergeCell ref="A7:BC7"/>
    <mergeCell ref="A8:BC8"/>
    <mergeCell ref="AW1:BC3"/>
    <mergeCell ref="AR11:AW11"/>
    <mergeCell ref="AX11:BA11"/>
    <mergeCell ref="BB11:BC11"/>
    <mergeCell ref="AN12:AO12"/>
    <mergeCell ref="BB12:BC12"/>
    <mergeCell ref="V12:W12"/>
    <mergeCell ref="D12:E12"/>
    <mergeCell ref="F12:G12"/>
    <mergeCell ref="H12:K12"/>
    <mergeCell ref="AN11:AQ11"/>
    <mergeCell ref="D15:E15"/>
    <mergeCell ref="F15:G15"/>
    <mergeCell ref="H15:I15"/>
    <mergeCell ref="J15:K15"/>
    <mergeCell ref="L15:M15"/>
    <mergeCell ref="N15:O15"/>
    <mergeCell ref="V15:W15"/>
    <mergeCell ref="AP12:AQ12"/>
    <mergeCell ref="AR12:AS12"/>
    <mergeCell ref="AT12:AU12"/>
    <mergeCell ref="X15:Y15"/>
    <mergeCell ref="Z15:AA15"/>
    <mergeCell ref="AB15:AC15"/>
    <mergeCell ref="AH12:AI12"/>
    <mergeCell ref="AJ12:AK12"/>
    <mergeCell ref="AL12:AM12"/>
    <mergeCell ref="L12:O12"/>
    <mergeCell ref="P12:Q12"/>
    <mergeCell ref="D14:U14"/>
    <mergeCell ref="V14:AE14"/>
    <mergeCell ref="X12:Y12"/>
    <mergeCell ref="A10:A13"/>
    <mergeCell ref="B10:B13"/>
    <mergeCell ref="C10:C13"/>
    <mergeCell ref="D10:BC10"/>
    <mergeCell ref="D11:U11"/>
    <mergeCell ref="V11:AG11"/>
    <mergeCell ref="AH11:AM11"/>
    <mergeCell ref="AV12:AW12"/>
    <mergeCell ref="AX12:AY12"/>
    <mergeCell ref="AZ12:BA12"/>
    <mergeCell ref="Z12:AA12"/>
    <mergeCell ref="AB12:AC12"/>
    <mergeCell ref="AD12:AE12"/>
    <mergeCell ref="AF12:AG12"/>
    <mergeCell ref="R12:S12"/>
    <mergeCell ref="T12:U12"/>
  </mergeCells>
  <pageMargins left="0.59055118110236227" right="0.39370078740157483" top="0.78740157480314965" bottom="0.39370078740157483" header="0.51181102362204722" footer="0.51181102362204722"/>
  <pageSetup paperSize="9" scale="21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V102"/>
  <sheetViews>
    <sheetView view="pageBreakPreview" zoomScale="60" zoomScaleNormal="60" workbookViewId="0">
      <selection activeCell="A7" sqref="A7:BC7"/>
    </sheetView>
  </sheetViews>
  <sheetFormatPr defaultColWidth="9.375" defaultRowHeight="15"/>
  <cols>
    <col min="1" max="1" width="10.5" style="107" customWidth="1"/>
    <col min="2" max="2" width="62.25" style="107" customWidth="1"/>
    <col min="3" max="3" width="16" style="554" customWidth="1"/>
    <col min="4" max="17" width="8.5" style="107" customWidth="1"/>
    <col min="18" max="18" width="11.5" style="107" customWidth="1"/>
    <col min="19" max="19" width="10.625" style="107" customWidth="1"/>
    <col min="20" max="22" width="8.5" style="107" customWidth="1"/>
    <col min="23" max="23" width="9.125" style="107" customWidth="1"/>
    <col min="24" max="25" width="8.5" style="116" customWidth="1"/>
    <col min="26" max="29" width="8.5" style="107" customWidth="1"/>
    <col min="30" max="30" width="10.25" style="107" customWidth="1"/>
    <col min="31" max="31" width="9.25" style="107" customWidth="1"/>
    <col min="32" max="32" width="8.5" style="107" customWidth="1"/>
    <col min="33" max="33" width="12.25" style="107" customWidth="1"/>
    <col min="34" max="34" width="8.5" style="107" customWidth="1"/>
    <col min="35" max="35" width="10" style="107" customWidth="1"/>
    <col min="36" max="37" width="8.5" style="107" customWidth="1"/>
    <col min="38" max="38" width="9.875" style="116" customWidth="1"/>
    <col min="39" max="39" width="8.625" style="116" customWidth="1"/>
    <col min="40" max="40" width="10.75" style="116" customWidth="1"/>
    <col min="41" max="41" width="11.375" style="116" customWidth="1"/>
    <col min="42" max="42" width="8.5" style="116" customWidth="1"/>
    <col min="43" max="43" width="14.5" style="116" customWidth="1"/>
    <col min="44" max="47" width="8.5" style="116" customWidth="1"/>
    <col min="48" max="48" width="10.375" style="116" customWidth="1"/>
    <col min="49" max="49" width="10.25" style="116" customWidth="1"/>
    <col min="50" max="50" width="11.875" style="116" customWidth="1"/>
    <col min="51" max="51" width="10.875" style="116" customWidth="1"/>
    <col min="52" max="52" width="11.875" style="116" customWidth="1"/>
    <col min="53" max="53" width="11.625" style="116" customWidth="1"/>
    <col min="54" max="54" width="9.375" style="116"/>
    <col min="55" max="16384" width="9.375" style="107"/>
  </cols>
  <sheetData>
    <row r="1" spans="1:256" s="23" customFormat="1" ht="27.75" customHeight="1">
      <c r="A1" s="90"/>
      <c r="B1" s="76"/>
      <c r="C1" s="389"/>
      <c r="D1" s="90"/>
      <c r="E1" s="90"/>
      <c r="F1" s="90"/>
      <c r="G1" s="81"/>
      <c r="H1" s="90"/>
      <c r="I1" s="85"/>
      <c r="J1" s="81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38"/>
      <c r="AW1" s="647" t="s">
        <v>552</v>
      </c>
      <c r="AX1" s="648"/>
      <c r="AY1" s="648"/>
      <c r="AZ1" s="648"/>
      <c r="BA1" s="648"/>
      <c r="BB1" s="648"/>
      <c r="BC1" s="648"/>
    </row>
    <row r="2" spans="1:256" s="23" customFormat="1" ht="27.75" customHeight="1">
      <c r="A2" s="90"/>
      <c r="B2" s="76"/>
      <c r="C2" s="389"/>
      <c r="D2" s="90"/>
      <c r="E2" s="90"/>
      <c r="F2" s="90"/>
      <c r="G2" s="81"/>
      <c r="H2" s="90"/>
      <c r="I2" s="85"/>
      <c r="J2" s="81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39"/>
      <c r="AW2" s="648"/>
      <c r="AX2" s="648"/>
      <c r="AY2" s="648"/>
      <c r="AZ2" s="648"/>
      <c r="BA2" s="648"/>
      <c r="BB2" s="648"/>
      <c r="BC2" s="648"/>
    </row>
    <row r="3" spans="1:256" s="23" customFormat="1" ht="27.75" customHeight="1">
      <c r="A3" s="90"/>
      <c r="B3" s="90"/>
      <c r="C3" s="389"/>
      <c r="D3" s="90"/>
      <c r="E3" s="90"/>
      <c r="F3" s="90"/>
      <c r="G3" s="81"/>
      <c r="H3" s="90"/>
      <c r="I3" s="85"/>
      <c r="J3" s="81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W3" s="648"/>
      <c r="AX3" s="648"/>
      <c r="AY3" s="648"/>
      <c r="AZ3" s="648"/>
      <c r="BA3" s="648"/>
      <c r="BB3" s="648"/>
      <c r="BC3" s="648"/>
    </row>
    <row r="4" spans="1:256" s="23" customFormat="1" ht="27.75" customHeight="1">
      <c r="A4" s="649" t="s">
        <v>142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</row>
    <row r="5" spans="1:256" s="23" customFormat="1" ht="27.75" customHeight="1">
      <c r="A5" s="650" t="s">
        <v>143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</row>
    <row r="6" spans="1:256" s="23" customFormat="1" ht="27.75" customHeight="1">
      <c r="A6" s="22"/>
      <c r="B6" s="22"/>
      <c r="C6" s="22"/>
      <c r="D6" s="22"/>
      <c r="E6" s="22"/>
      <c r="F6" s="22"/>
      <c r="G6" s="82"/>
      <c r="H6" s="22"/>
      <c r="I6" s="22"/>
      <c r="J6" s="8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86"/>
      <c r="AA6" s="386"/>
      <c r="AB6" s="386"/>
      <c r="AC6" s="386"/>
      <c r="AD6" s="386"/>
    </row>
    <row r="7" spans="1:256" s="23" customFormat="1" ht="27.75" customHeight="1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  <c r="AU7" s="651"/>
      <c r="AV7" s="651"/>
      <c r="AW7" s="651"/>
      <c r="AX7" s="651"/>
      <c r="AY7" s="651"/>
      <c r="AZ7" s="651"/>
      <c r="BA7" s="651"/>
      <c r="BB7" s="651"/>
      <c r="BC7" s="651"/>
    </row>
    <row r="8" spans="1:256" s="23" customFormat="1" ht="27.75" customHeight="1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</row>
    <row r="9" spans="1:256" ht="32.85" customHeight="1">
      <c r="A9" s="663"/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663"/>
      <c r="AP9" s="663"/>
      <c r="AQ9" s="663"/>
      <c r="AR9" s="663"/>
      <c r="AS9" s="663"/>
      <c r="AT9" s="663"/>
      <c r="AU9" s="663"/>
      <c r="AV9" s="663"/>
      <c r="AW9" s="663"/>
      <c r="AX9" s="663"/>
      <c r="AY9" s="663"/>
      <c r="AZ9" s="663"/>
      <c r="BA9" s="663"/>
      <c r="BB9" s="169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09" customFormat="1" ht="16.7" customHeight="1">
      <c r="A10" s="664" t="s">
        <v>69</v>
      </c>
      <c r="B10" s="670" t="s">
        <v>19</v>
      </c>
      <c r="C10" s="670" t="s">
        <v>1</v>
      </c>
      <c r="D10" s="670" t="s">
        <v>277</v>
      </c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670"/>
      <c r="AK10" s="670"/>
      <c r="AL10" s="670"/>
      <c r="AM10" s="670"/>
      <c r="AN10" s="670"/>
      <c r="AO10" s="670"/>
      <c r="AP10" s="670"/>
      <c r="AQ10" s="670"/>
      <c r="AR10" s="670"/>
      <c r="AS10" s="670"/>
      <c r="AT10" s="670"/>
      <c r="AU10" s="670"/>
      <c r="AV10" s="670"/>
      <c r="AW10" s="670"/>
      <c r="AX10" s="670"/>
      <c r="AY10" s="670"/>
      <c r="AZ10" s="670"/>
      <c r="BA10" s="670"/>
      <c r="BB10" s="670"/>
      <c r="BC10" s="670"/>
    </row>
    <row r="11" spans="1:256" ht="96.6" customHeight="1">
      <c r="A11" s="664"/>
      <c r="B11" s="670"/>
      <c r="C11" s="670"/>
      <c r="D11" s="670" t="s">
        <v>30</v>
      </c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 t="s">
        <v>31</v>
      </c>
      <c r="W11" s="670"/>
      <c r="X11" s="670"/>
      <c r="Y11" s="670"/>
      <c r="Z11" s="670"/>
      <c r="AA11" s="670"/>
      <c r="AB11" s="670"/>
      <c r="AC11" s="670"/>
      <c r="AD11" s="670"/>
      <c r="AE11" s="670"/>
      <c r="AF11" s="670"/>
      <c r="AG11" s="670"/>
      <c r="AH11" s="670" t="s">
        <v>26</v>
      </c>
      <c r="AI11" s="670"/>
      <c r="AJ11" s="670"/>
      <c r="AK11" s="670"/>
      <c r="AL11" s="670"/>
      <c r="AM11" s="670"/>
      <c r="AN11" s="670" t="s">
        <v>27</v>
      </c>
      <c r="AO11" s="670"/>
      <c r="AP11" s="670"/>
      <c r="AQ11" s="670"/>
      <c r="AR11" s="670" t="s">
        <v>20</v>
      </c>
      <c r="AS11" s="670"/>
      <c r="AT11" s="670"/>
      <c r="AU11" s="670"/>
      <c r="AV11" s="670"/>
      <c r="AW11" s="670"/>
      <c r="AX11" s="670" t="s">
        <v>24</v>
      </c>
      <c r="AY11" s="670"/>
      <c r="AZ11" s="670"/>
      <c r="BA11" s="670"/>
      <c r="BB11" s="670" t="s">
        <v>25</v>
      </c>
      <c r="BC11" s="670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11" customFormat="1" ht="198" customHeight="1">
      <c r="A12" s="664"/>
      <c r="B12" s="670"/>
      <c r="C12" s="670"/>
      <c r="D12" s="668" t="s">
        <v>278</v>
      </c>
      <c r="E12" s="668"/>
      <c r="F12" s="668" t="s">
        <v>279</v>
      </c>
      <c r="G12" s="668"/>
      <c r="H12" s="668" t="s">
        <v>280</v>
      </c>
      <c r="I12" s="668"/>
      <c r="J12" s="668"/>
      <c r="K12" s="668"/>
      <c r="L12" s="668" t="s">
        <v>281</v>
      </c>
      <c r="M12" s="668"/>
      <c r="N12" s="668"/>
      <c r="O12" s="668"/>
      <c r="P12" s="668" t="s">
        <v>282</v>
      </c>
      <c r="Q12" s="668"/>
      <c r="R12" s="668" t="s">
        <v>283</v>
      </c>
      <c r="S12" s="668"/>
      <c r="T12" s="668" t="s">
        <v>284</v>
      </c>
      <c r="U12" s="668"/>
      <c r="V12" s="668" t="s">
        <v>285</v>
      </c>
      <c r="W12" s="668"/>
      <c r="X12" s="668" t="s">
        <v>286</v>
      </c>
      <c r="Y12" s="668"/>
      <c r="Z12" s="668" t="s">
        <v>286</v>
      </c>
      <c r="AA12" s="668"/>
      <c r="AB12" s="668" t="s">
        <v>287</v>
      </c>
      <c r="AC12" s="668"/>
      <c r="AD12" s="668" t="s">
        <v>288</v>
      </c>
      <c r="AE12" s="668"/>
      <c r="AF12" s="668" t="s">
        <v>289</v>
      </c>
      <c r="AG12" s="668"/>
      <c r="AH12" s="668" t="s">
        <v>290</v>
      </c>
      <c r="AI12" s="668"/>
      <c r="AJ12" s="668" t="s">
        <v>291</v>
      </c>
      <c r="AK12" s="668"/>
      <c r="AL12" s="668" t="s">
        <v>292</v>
      </c>
      <c r="AM12" s="668"/>
      <c r="AN12" s="668" t="s">
        <v>293</v>
      </c>
      <c r="AO12" s="668"/>
      <c r="AP12" s="668" t="s">
        <v>294</v>
      </c>
      <c r="AQ12" s="668"/>
      <c r="AR12" s="668" t="s">
        <v>295</v>
      </c>
      <c r="AS12" s="668"/>
      <c r="AT12" s="668" t="s">
        <v>296</v>
      </c>
      <c r="AU12" s="668"/>
      <c r="AV12" s="668" t="s">
        <v>297</v>
      </c>
      <c r="AW12" s="668"/>
      <c r="AX12" s="668" t="s">
        <v>298</v>
      </c>
      <c r="AY12" s="668"/>
      <c r="AZ12" s="668" t="s">
        <v>299</v>
      </c>
      <c r="BA12" s="668"/>
      <c r="BB12" s="668" t="s">
        <v>300</v>
      </c>
      <c r="BC12" s="668"/>
    </row>
    <row r="13" spans="1:256" s="116" customFormat="1" ht="128.25" customHeight="1">
      <c r="A13" s="664"/>
      <c r="B13" s="670"/>
      <c r="C13" s="670"/>
      <c r="D13" s="114" t="s">
        <v>301</v>
      </c>
      <c r="E13" s="114" t="s">
        <v>302</v>
      </c>
      <c r="F13" s="114" t="s">
        <v>301</v>
      </c>
      <c r="G13" s="114" t="s">
        <v>302</v>
      </c>
      <c r="H13" s="114" t="s">
        <v>301</v>
      </c>
      <c r="I13" s="114" t="s">
        <v>302</v>
      </c>
      <c r="J13" s="114" t="s">
        <v>301</v>
      </c>
      <c r="K13" s="114" t="s">
        <v>302</v>
      </c>
      <c r="L13" s="114" t="s">
        <v>301</v>
      </c>
      <c r="M13" s="114" t="s">
        <v>302</v>
      </c>
      <c r="N13" s="114" t="s">
        <v>301</v>
      </c>
      <c r="O13" s="114" t="s">
        <v>302</v>
      </c>
      <c r="P13" s="114" t="s">
        <v>301</v>
      </c>
      <c r="Q13" s="114" t="s">
        <v>302</v>
      </c>
      <c r="R13" s="114" t="s">
        <v>301</v>
      </c>
      <c r="S13" s="114" t="s">
        <v>302</v>
      </c>
      <c r="T13" s="114" t="s">
        <v>301</v>
      </c>
      <c r="U13" s="114" t="s">
        <v>302</v>
      </c>
      <c r="V13" s="114" t="s">
        <v>301</v>
      </c>
      <c r="W13" s="114" t="s">
        <v>302</v>
      </c>
      <c r="X13" s="114" t="s">
        <v>301</v>
      </c>
      <c r="Y13" s="114" t="s">
        <v>302</v>
      </c>
      <c r="Z13" s="114" t="s">
        <v>301</v>
      </c>
      <c r="AA13" s="114" t="s">
        <v>302</v>
      </c>
      <c r="AB13" s="114" t="s">
        <v>301</v>
      </c>
      <c r="AC13" s="114" t="s">
        <v>302</v>
      </c>
      <c r="AD13" s="114" t="s">
        <v>301</v>
      </c>
      <c r="AE13" s="114" t="s">
        <v>302</v>
      </c>
      <c r="AF13" s="114" t="s">
        <v>301</v>
      </c>
      <c r="AG13" s="114" t="s">
        <v>302</v>
      </c>
      <c r="AH13" s="114" t="s">
        <v>301</v>
      </c>
      <c r="AI13" s="114" t="s">
        <v>302</v>
      </c>
      <c r="AJ13" s="114" t="s">
        <v>301</v>
      </c>
      <c r="AK13" s="114" t="s">
        <v>302</v>
      </c>
      <c r="AL13" s="114" t="s">
        <v>301</v>
      </c>
      <c r="AM13" s="114" t="s">
        <v>302</v>
      </c>
      <c r="AN13" s="114" t="s">
        <v>301</v>
      </c>
      <c r="AO13" s="114" t="s">
        <v>302</v>
      </c>
      <c r="AP13" s="114" t="s">
        <v>301</v>
      </c>
      <c r="AQ13" s="114" t="s">
        <v>302</v>
      </c>
      <c r="AR13" s="114" t="s">
        <v>301</v>
      </c>
      <c r="AS13" s="114" t="s">
        <v>302</v>
      </c>
      <c r="AT13" s="114" t="s">
        <v>301</v>
      </c>
      <c r="AU13" s="114" t="s">
        <v>302</v>
      </c>
      <c r="AV13" s="114" t="s">
        <v>301</v>
      </c>
      <c r="AW13" s="114" t="s">
        <v>302</v>
      </c>
      <c r="AX13" s="114" t="s">
        <v>301</v>
      </c>
      <c r="AY13" s="114" t="s">
        <v>302</v>
      </c>
      <c r="AZ13" s="114" t="s">
        <v>301</v>
      </c>
      <c r="BA13" s="114" t="s">
        <v>302</v>
      </c>
      <c r="BB13" s="114" t="s">
        <v>301</v>
      </c>
      <c r="BC13" s="114" t="s">
        <v>302</v>
      </c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s="116" customFormat="1" ht="17.25" customHeight="1">
      <c r="A14" s="117"/>
      <c r="B14" s="117"/>
      <c r="C14" s="387"/>
      <c r="D14" s="669" t="s">
        <v>303</v>
      </c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70" t="s">
        <v>303</v>
      </c>
      <c r="W14" s="670"/>
      <c r="X14" s="670"/>
      <c r="Y14" s="670"/>
      <c r="Z14" s="670"/>
      <c r="AA14" s="670"/>
      <c r="AB14" s="670"/>
      <c r="AC14" s="670"/>
      <c r="AD14" s="670"/>
      <c r="AE14" s="670"/>
      <c r="AF14" s="115"/>
      <c r="AG14" s="115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spans="1:256" s="116" customFormat="1" ht="17.25" customHeight="1">
      <c r="A15" s="117"/>
      <c r="B15" s="117"/>
      <c r="C15" s="387"/>
      <c r="D15" s="665" t="s">
        <v>304</v>
      </c>
      <c r="E15" s="665"/>
      <c r="F15" s="665" t="s">
        <v>304</v>
      </c>
      <c r="G15" s="665"/>
      <c r="H15" s="665" t="s">
        <v>304</v>
      </c>
      <c r="I15" s="665"/>
      <c r="J15" s="666">
        <v>0.4</v>
      </c>
      <c r="K15" s="666"/>
      <c r="L15" s="665" t="s">
        <v>304</v>
      </c>
      <c r="M15" s="665"/>
      <c r="N15" s="666">
        <v>0.4</v>
      </c>
      <c r="O15" s="666"/>
      <c r="P15" s="118"/>
      <c r="Q15" s="118"/>
      <c r="R15" s="118"/>
      <c r="S15" s="118"/>
      <c r="T15" s="118"/>
      <c r="U15" s="118"/>
      <c r="V15" s="665" t="s">
        <v>304</v>
      </c>
      <c r="W15" s="665"/>
      <c r="X15" s="665" t="s">
        <v>305</v>
      </c>
      <c r="Y15" s="665"/>
      <c r="Z15" s="665" t="s">
        <v>304</v>
      </c>
      <c r="AA15" s="665"/>
      <c r="AB15" s="666" t="s">
        <v>304</v>
      </c>
      <c r="AC15" s="666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s="510" customFormat="1" ht="15.75">
      <c r="A16" s="123">
        <v>1</v>
      </c>
      <c r="B16" s="508">
        <v>2</v>
      </c>
      <c r="C16" s="123">
        <v>3</v>
      </c>
      <c r="D16" s="509" t="s">
        <v>41</v>
      </c>
      <c r="E16" s="509" t="s">
        <v>48</v>
      </c>
      <c r="F16" s="509" t="s">
        <v>306</v>
      </c>
      <c r="G16" s="509" t="s">
        <v>62</v>
      </c>
      <c r="H16" s="509" t="s">
        <v>307</v>
      </c>
      <c r="I16" s="509" t="s">
        <v>308</v>
      </c>
      <c r="J16" s="509" t="s">
        <v>309</v>
      </c>
      <c r="K16" s="509" t="s">
        <v>310</v>
      </c>
      <c r="L16" s="509" t="s">
        <v>311</v>
      </c>
      <c r="M16" s="509" t="s">
        <v>312</v>
      </c>
      <c r="N16" s="509" t="s">
        <v>313</v>
      </c>
      <c r="O16" s="509" t="s">
        <v>314</v>
      </c>
      <c r="P16" s="509" t="s">
        <v>315</v>
      </c>
      <c r="Q16" s="509" t="s">
        <v>316</v>
      </c>
      <c r="R16" s="509" t="s">
        <v>317</v>
      </c>
      <c r="S16" s="509" t="s">
        <v>318</v>
      </c>
      <c r="T16" s="509" t="s">
        <v>319</v>
      </c>
      <c r="U16" s="509" t="s">
        <v>320</v>
      </c>
      <c r="V16" s="509" t="s">
        <v>35</v>
      </c>
      <c r="W16" s="509" t="s">
        <v>36</v>
      </c>
      <c r="X16" s="509" t="s">
        <v>321</v>
      </c>
      <c r="Y16" s="509" t="s">
        <v>49</v>
      </c>
      <c r="Z16" s="509" t="s">
        <v>322</v>
      </c>
      <c r="AA16" s="509" t="s">
        <v>323</v>
      </c>
      <c r="AB16" s="509" t="s">
        <v>324</v>
      </c>
      <c r="AC16" s="509" t="s">
        <v>325</v>
      </c>
      <c r="AD16" s="509" t="s">
        <v>326</v>
      </c>
      <c r="AE16" s="509" t="s">
        <v>327</v>
      </c>
      <c r="AF16" s="509" t="s">
        <v>328</v>
      </c>
      <c r="AG16" s="509" t="s">
        <v>327</v>
      </c>
      <c r="AH16" s="509" t="s">
        <v>38</v>
      </c>
      <c r="AI16" s="509" t="s">
        <v>39</v>
      </c>
      <c r="AJ16" s="509" t="s">
        <v>329</v>
      </c>
      <c r="AK16" s="509" t="s">
        <v>40</v>
      </c>
      <c r="AL16" s="509" t="s">
        <v>330</v>
      </c>
      <c r="AM16" s="509" t="s">
        <v>331</v>
      </c>
      <c r="AN16" s="509" t="s">
        <v>51</v>
      </c>
      <c r="AO16" s="509" t="s">
        <v>52</v>
      </c>
      <c r="AP16" s="509" t="s">
        <v>332</v>
      </c>
      <c r="AQ16" s="509" t="s">
        <v>63</v>
      </c>
      <c r="AR16" s="509" t="s">
        <v>54</v>
      </c>
      <c r="AS16" s="509" t="s">
        <v>55</v>
      </c>
      <c r="AT16" s="509" t="s">
        <v>333</v>
      </c>
      <c r="AU16" s="509" t="s">
        <v>59</v>
      </c>
      <c r="AV16" s="509" t="s">
        <v>334</v>
      </c>
      <c r="AW16" s="509" t="s">
        <v>335</v>
      </c>
      <c r="AX16" s="509" t="s">
        <v>64</v>
      </c>
      <c r="AY16" s="509" t="s">
        <v>65</v>
      </c>
      <c r="AZ16" s="509" t="s">
        <v>336</v>
      </c>
      <c r="BA16" s="509" t="s">
        <v>66</v>
      </c>
      <c r="BB16" s="509" t="s">
        <v>67</v>
      </c>
      <c r="BC16" s="509" t="s">
        <v>68</v>
      </c>
    </row>
    <row r="17" spans="1:56" s="131" customFormat="1" ht="20.25" customHeight="1">
      <c r="A17" s="123">
        <v>0</v>
      </c>
      <c r="B17" s="124" t="s">
        <v>337</v>
      </c>
      <c r="C17" s="549" t="s">
        <v>338</v>
      </c>
      <c r="D17" s="125">
        <f>SUM(D18:D23)</f>
        <v>0</v>
      </c>
      <c r="E17" s="126" t="s">
        <v>338</v>
      </c>
      <c r="F17" s="125">
        <f>SUM(F18:F23)</f>
        <v>0</v>
      </c>
      <c r="G17" s="126" t="s">
        <v>338</v>
      </c>
      <c r="H17" s="125">
        <f>SUM(H18:H23)</f>
        <v>0</v>
      </c>
      <c r="I17" s="126" t="s">
        <v>338</v>
      </c>
      <c r="J17" s="125">
        <f>SUM(J18:J23)</f>
        <v>0</v>
      </c>
      <c r="K17" s="126" t="s">
        <v>338</v>
      </c>
      <c r="L17" s="125">
        <f>SUM(L18:L23)</f>
        <v>0</v>
      </c>
      <c r="M17" s="126" t="s">
        <v>338</v>
      </c>
      <c r="N17" s="125">
        <f>SUM(N18:N23)</f>
        <v>0</v>
      </c>
      <c r="O17" s="126" t="s">
        <v>338</v>
      </c>
      <c r="P17" s="125">
        <f>SUM(P18:P23)</f>
        <v>0</v>
      </c>
      <c r="Q17" s="126" t="s">
        <v>338</v>
      </c>
      <c r="R17" s="125">
        <f>SUM(R18:R23)</f>
        <v>0</v>
      </c>
      <c r="S17" s="126" t="s">
        <v>338</v>
      </c>
      <c r="T17" s="125">
        <f>SUM(T18:T23)</f>
        <v>0</v>
      </c>
      <c r="U17" s="126" t="s">
        <v>338</v>
      </c>
      <c r="V17" s="125">
        <f>SUM(V18:V23)</f>
        <v>0</v>
      </c>
      <c r="W17" s="126" t="s">
        <v>338</v>
      </c>
      <c r="X17" s="125">
        <f>SUM(X18:X23)</f>
        <v>6.5</v>
      </c>
      <c r="Y17" s="125" t="s">
        <v>338</v>
      </c>
      <c r="Z17" s="125">
        <f>SUM(Z18:Z23)</f>
        <v>0</v>
      </c>
      <c r="AA17" s="126" t="s">
        <v>338</v>
      </c>
      <c r="AB17" s="127">
        <f>SUM(AB18:AB23)</f>
        <v>0</v>
      </c>
      <c r="AC17" s="126" t="s">
        <v>338</v>
      </c>
      <c r="AD17" s="125">
        <f>SUM(AD18:AD23)</f>
        <v>0</v>
      </c>
      <c r="AE17" s="126" t="s">
        <v>338</v>
      </c>
      <c r="AF17" s="125">
        <f>SUM(AF18:AF23)</f>
        <v>0</v>
      </c>
      <c r="AG17" s="126" t="s">
        <v>338</v>
      </c>
      <c r="AH17" s="125">
        <f>SUM(AH18:AH23)</f>
        <v>0</v>
      </c>
      <c r="AI17" s="126" t="s">
        <v>338</v>
      </c>
      <c r="AJ17" s="125">
        <f>SUM(AJ18:AJ23)</f>
        <v>0</v>
      </c>
      <c r="AK17" s="126" t="s">
        <v>338</v>
      </c>
      <c r="AL17" s="127">
        <f>SUM(AL18:AL23)</f>
        <v>0</v>
      </c>
      <c r="AM17" s="127" t="s">
        <v>338</v>
      </c>
      <c r="AN17" s="125">
        <f>SUM(AN18:AN23)</f>
        <v>0</v>
      </c>
      <c r="AO17" s="126" t="s">
        <v>338</v>
      </c>
      <c r="AP17" s="125">
        <f>SUM(AP18:AP23)</f>
        <v>0</v>
      </c>
      <c r="AQ17" s="126" t="s">
        <v>338</v>
      </c>
      <c r="AR17" s="125">
        <f>SUM(AR18:AR23)</f>
        <v>0</v>
      </c>
      <c r="AS17" s="126" t="s">
        <v>338</v>
      </c>
      <c r="AT17" s="125">
        <f>SUM(AT18:AT23)</f>
        <v>0</v>
      </c>
      <c r="AU17" s="126" t="s">
        <v>338</v>
      </c>
      <c r="AV17" s="125">
        <f>SUM(AV18:AV23)</f>
        <v>0</v>
      </c>
      <c r="AW17" s="126" t="s">
        <v>338</v>
      </c>
      <c r="AX17" s="125">
        <f>SUM(AX18:AX23)</f>
        <v>0</v>
      </c>
      <c r="AY17" s="126" t="s">
        <v>338</v>
      </c>
      <c r="AZ17" s="128">
        <f>AZ19+AZ23+AZ21</f>
        <v>4.6929999999999996</v>
      </c>
      <c r="BA17" s="125" t="s">
        <v>338</v>
      </c>
      <c r="BB17" s="125">
        <f>SUM(BB18:BB23)</f>
        <v>0</v>
      </c>
      <c r="BC17" s="126" t="s">
        <v>338</v>
      </c>
      <c r="BD17" s="511"/>
    </row>
    <row r="18" spans="1:56" s="131" customFormat="1" ht="20.25" customHeight="1">
      <c r="A18" s="123" t="s">
        <v>339</v>
      </c>
      <c r="B18" s="124" t="s">
        <v>340</v>
      </c>
      <c r="C18" s="545" t="s">
        <v>338</v>
      </c>
      <c r="D18" s="125">
        <f>D26</f>
        <v>0</v>
      </c>
      <c r="E18" s="126" t="s">
        <v>338</v>
      </c>
      <c r="F18" s="125">
        <f>F26</f>
        <v>0</v>
      </c>
      <c r="G18" s="126" t="s">
        <v>338</v>
      </c>
      <c r="H18" s="125">
        <f>H26</f>
        <v>0</v>
      </c>
      <c r="I18" s="126" t="s">
        <v>338</v>
      </c>
      <c r="J18" s="125">
        <f>J26</f>
        <v>0</v>
      </c>
      <c r="K18" s="126" t="s">
        <v>338</v>
      </c>
      <c r="L18" s="125">
        <f>L26</f>
        <v>0</v>
      </c>
      <c r="M18" s="126" t="s">
        <v>338</v>
      </c>
      <c r="N18" s="125">
        <f>N26</f>
        <v>0</v>
      </c>
      <c r="O18" s="126" t="s">
        <v>338</v>
      </c>
      <c r="P18" s="125">
        <f>P26</f>
        <v>0</v>
      </c>
      <c r="Q18" s="126" t="s">
        <v>338</v>
      </c>
      <c r="R18" s="125">
        <f>R26</f>
        <v>0</v>
      </c>
      <c r="S18" s="126" t="s">
        <v>338</v>
      </c>
      <c r="T18" s="125">
        <f>T26</f>
        <v>0</v>
      </c>
      <c r="U18" s="126" t="s">
        <v>338</v>
      </c>
      <c r="V18" s="125">
        <f>V26</f>
        <v>0</v>
      </c>
      <c r="W18" s="126" t="s">
        <v>338</v>
      </c>
      <c r="X18" s="125">
        <f>X26</f>
        <v>0</v>
      </c>
      <c r="Y18" s="125" t="s">
        <v>338</v>
      </c>
      <c r="Z18" s="125">
        <f>Z26</f>
        <v>0</v>
      </c>
      <c r="AA18" s="126" t="s">
        <v>338</v>
      </c>
      <c r="AB18" s="125">
        <f>AB26</f>
        <v>0</v>
      </c>
      <c r="AC18" s="126" t="s">
        <v>338</v>
      </c>
      <c r="AD18" s="125">
        <f>AD26</f>
        <v>0</v>
      </c>
      <c r="AE18" s="126" t="s">
        <v>338</v>
      </c>
      <c r="AF18" s="125">
        <f>AF26</f>
        <v>0</v>
      </c>
      <c r="AG18" s="126" t="s">
        <v>338</v>
      </c>
      <c r="AH18" s="125">
        <f>AH26</f>
        <v>0</v>
      </c>
      <c r="AI18" s="126" t="s">
        <v>338</v>
      </c>
      <c r="AJ18" s="125">
        <f>AJ26</f>
        <v>0</v>
      </c>
      <c r="AK18" s="126" t="s">
        <v>338</v>
      </c>
      <c r="AL18" s="127" t="str">
        <f>AL26</f>
        <v>нд</v>
      </c>
      <c r="AM18" s="127" t="str">
        <f>AM26</f>
        <v>нд</v>
      </c>
      <c r="AN18" s="125">
        <f>AN26</f>
        <v>0</v>
      </c>
      <c r="AO18" s="126" t="s">
        <v>338</v>
      </c>
      <c r="AP18" s="125">
        <f>AP26</f>
        <v>0</v>
      </c>
      <c r="AQ18" s="126" t="s">
        <v>338</v>
      </c>
      <c r="AR18" s="125">
        <f>AR26</f>
        <v>0</v>
      </c>
      <c r="AS18" s="126" t="s">
        <v>338</v>
      </c>
      <c r="AT18" s="125">
        <f>AT26</f>
        <v>0</v>
      </c>
      <c r="AU18" s="126" t="s">
        <v>338</v>
      </c>
      <c r="AV18" s="125">
        <f>AV26</f>
        <v>0</v>
      </c>
      <c r="AW18" s="126" t="s">
        <v>338</v>
      </c>
      <c r="AX18" s="125">
        <f>AX26</f>
        <v>0</v>
      </c>
      <c r="AY18" s="126" t="s">
        <v>338</v>
      </c>
      <c r="AZ18" s="125">
        <f>AZ26</f>
        <v>0</v>
      </c>
      <c r="BA18" s="125" t="s">
        <v>338</v>
      </c>
      <c r="BB18" s="125">
        <f>BB26</f>
        <v>0</v>
      </c>
      <c r="BC18" s="126" t="s">
        <v>338</v>
      </c>
    </row>
    <row r="19" spans="1:56" s="131" customFormat="1" ht="35.25" customHeight="1">
      <c r="A19" s="123" t="s">
        <v>341</v>
      </c>
      <c r="B19" s="124" t="s">
        <v>342</v>
      </c>
      <c r="C19" s="545" t="s">
        <v>338</v>
      </c>
      <c r="D19" s="125">
        <f>D42</f>
        <v>0</v>
      </c>
      <c r="E19" s="126" t="s">
        <v>338</v>
      </c>
      <c r="F19" s="125">
        <f>F42</f>
        <v>0</v>
      </c>
      <c r="G19" s="126" t="s">
        <v>338</v>
      </c>
      <c r="H19" s="125">
        <f>H42</f>
        <v>0</v>
      </c>
      <c r="I19" s="126" t="s">
        <v>338</v>
      </c>
      <c r="J19" s="125">
        <f>J42</f>
        <v>0</v>
      </c>
      <c r="K19" s="126" t="s">
        <v>338</v>
      </c>
      <c r="L19" s="125">
        <f>L42</f>
        <v>0</v>
      </c>
      <c r="M19" s="126" t="s">
        <v>338</v>
      </c>
      <c r="N19" s="125">
        <f>N42</f>
        <v>0</v>
      </c>
      <c r="O19" s="126" t="s">
        <v>338</v>
      </c>
      <c r="P19" s="125">
        <f>P42</f>
        <v>0</v>
      </c>
      <c r="Q19" s="126" t="s">
        <v>338</v>
      </c>
      <c r="R19" s="125">
        <f>R42</f>
        <v>0</v>
      </c>
      <c r="S19" s="126" t="s">
        <v>338</v>
      </c>
      <c r="T19" s="125">
        <f>T42</f>
        <v>0</v>
      </c>
      <c r="U19" s="126" t="s">
        <v>338</v>
      </c>
      <c r="V19" s="125">
        <f>V42</f>
        <v>0</v>
      </c>
      <c r="W19" s="126" t="s">
        <v>338</v>
      </c>
      <c r="X19" s="125">
        <f>X42</f>
        <v>6.5</v>
      </c>
      <c r="Y19" s="125" t="s">
        <v>338</v>
      </c>
      <c r="Z19" s="125">
        <f>Z42</f>
        <v>0</v>
      </c>
      <c r="AA19" s="126" t="s">
        <v>338</v>
      </c>
      <c r="AB19" s="125">
        <f>AB42</f>
        <v>0</v>
      </c>
      <c r="AC19" s="126" t="s">
        <v>338</v>
      </c>
      <c r="AD19" s="125">
        <f>AD42</f>
        <v>0</v>
      </c>
      <c r="AE19" s="126" t="s">
        <v>338</v>
      </c>
      <c r="AF19" s="125">
        <f>AF42</f>
        <v>0</v>
      </c>
      <c r="AG19" s="126" t="s">
        <v>338</v>
      </c>
      <c r="AH19" s="125">
        <f>AH42</f>
        <v>0</v>
      </c>
      <c r="AI19" s="126" t="s">
        <v>338</v>
      </c>
      <c r="AJ19" s="125">
        <f>AJ42</f>
        <v>0</v>
      </c>
      <c r="AK19" s="126" t="s">
        <v>338</v>
      </c>
      <c r="AL19" s="127" t="str">
        <f>AL42</f>
        <v>нд</v>
      </c>
      <c r="AM19" s="127" t="str">
        <f>AM42</f>
        <v>нд</v>
      </c>
      <c r="AN19" s="125">
        <f>AN42</f>
        <v>0</v>
      </c>
      <c r="AO19" s="126" t="s">
        <v>338</v>
      </c>
      <c r="AP19" s="125">
        <f>AP42</f>
        <v>0</v>
      </c>
      <c r="AQ19" s="126" t="s">
        <v>338</v>
      </c>
      <c r="AR19" s="125">
        <f>AR42</f>
        <v>0</v>
      </c>
      <c r="AS19" s="126" t="s">
        <v>338</v>
      </c>
      <c r="AT19" s="125">
        <f>AT42</f>
        <v>0</v>
      </c>
      <c r="AU19" s="126" t="s">
        <v>338</v>
      </c>
      <c r="AV19" s="125">
        <f>AV42</f>
        <v>0</v>
      </c>
      <c r="AW19" s="126" t="s">
        <v>338</v>
      </c>
      <c r="AX19" s="125">
        <f>AX42</f>
        <v>0</v>
      </c>
      <c r="AY19" s="126" t="s">
        <v>338</v>
      </c>
      <c r="AZ19" s="125">
        <f>AZ42</f>
        <v>4.6929999999999996</v>
      </c>
      <c r="BA19" s="125" t="s">
        <v>338</v>
      </c>
      <c r="BB19" s="125">
        <f>BB42</f>
        <v>0</v>
      </c>
      <c r="BC19" s="126" t="s">
        <v>338</v>
      </c>
    </row>
    <row r="20" spans="1:56" s="131" customFormat="1" ht="50.25" customHeight="1">
      <c r="A20" s="123" t="s">
        <v>343</v>
      </c>
      <c r="B20" s="124" t="s">
        <v>344</v>
      </c>
      <c r="C20" s="545" t="s">
        <v>338</v>
      </c>
      <c r="D20" s="125">
        <f>D71</f>
        <v>0</v>
      </c>
      <c r="E20" s="126" t="s">
        <v>338</v>
      </c>
      <c r="F20" s="125">
        <f>F71</f>
        <v>0</v>
      </c>
      <c r="G20" s="126" t="s">
        <v>338</v>
      </c>
      <c r="H20" s="125">
        <f>H71</f>
        <v>0</v>
      </c>
      <c r="I20" s="126" t="s">
        <v>338</v>
      </c>
      <c r="J20" s="125">
        <f>J71</f>
        <v>0</v>
      </c>
      <c r="K20" s="126" t="s">
        <v>338</v>
      </c>
      <c r="L20" s="125">
        <f>L71</f>
        <v>0</v>
      </c>
      <c r="M20" s="126" t="s">
        <v>338</v>
      </c>
      <c r="N20" s="125">
        <f>N71</f>
        <v>0</v>
      </c>
      <c r="O20" s="126" t="s">
        <v>338</v>
      </c>
      <c r="P20" s="125">
        <f>P71</f>
        <v>0</v>
      </c>
      <c r="Q20" s="126" t="s">
        <v>338</v>
      </c>
      <c r="R20" s="125">
        <f>R71</f>
        <v>0</v>
      </c>
      <c r="S20" s="126" t="s">
        <v>338</v>
      </c>
      <c r="T20" s="125">
        <f>T71</f>
        <v>0</v>
      </c>
      <c r="U20" s="126" t="s">
        <v>338</v>
      </c>
      <c r="V20" s="125">
        <f>V71</f>
        <v>0</v>
      </c>
      <c r="W20" s="126" t="s">
        <v>338</v>
      </c>
      <c r="X20" s="125">
        <f>X71</f>
        <v>0</v>
      </c>
      <c r="Y20" s="125" t="s">
        <v>338</v>
      </c>
      <c r="Z20" s="125">
        <f>Z71</f>
        <v>0</v>
      </c>
      <c r="AA20" s="126" t="s">
        <v>338</v>
      </c>
      <c r="AB20" s="125">
        <f>AB71</f>
        <v>0</v>
      </c>
      <c r="AC20" s="126" t="s">
        <v>338</v>
      </c>
      <c r="AD20" s="125">
        <f>AD71</f>
        <v>0</v>
      </c>
      <c r="AE20" s="126" t="s">
        <v>338</v>
      </c>
      <c r="AF20" s="125">
        <f>AF71</f>
        <v>0</v>
      </c>
      <c r="AG20" s="126" t="s">
        <v>338</v>
      </c>
      <c r="AH20" s="125">
        <f>AH71</f>
        <v>0</v>
      </c>
      <c r="AI20" s="126" t="s">
        <v>338</v>
      </c>
      <c r="AJ20" s="125">
        <f>AJ71</f>
        <v>0</v>
      </c>
      <c r="AK20" s="126" t="s">
        <v>338</v>
      </c>
      <c r="AL20" s="126" t="s">
        <v>338</v>
      </c>
      <c r="AM20" s="126" t="s">
        <v>338</v>
      </c>
      <c r="AN20" s="125">
        <f>AN71</f>
        <v>0</v>
      </c>
      <c r="AO20" s="126" t="s">
        <v>338</v>
      </c>
      <c r="AP20" s="125">
        <f>AP71</f>
        <v>0</v>
      </c>
      <c r="AQ20" s="126" t="s">
        <v>338</v>
      </c>
      <c r="AR20" s="125">
        <f>AR71</f>
        <v>0</v>
      </c>
      <c r="AS20" s="126" t="s">
        <v>338</v>
      </c>
      <c r="AT20" s="125">
        <f>AT71</f>
        <v>0</v>
      </c>
      <c r="AU20" s="126" t="s">
        <v>338</v>
      </c>
      <c r="AV20" s="125">
        <f>AV71</f>
        <v>0</v>
      </c>
      <c r="AW20" s="126" t="s">
        <v>338</v>
      </c>
      <c r="AX20" s="125">
        <f>AX71</f>
        <v>0</v>
      </c>
      <c r="AY20" s="126" t="s">
        <v>338</v>
      </c>
      <c r="AZ20" s="125">
        <v>0</v>
      </c>
      <c r="BA20" s="125" t="s">
        <v>338</v>
      </c>
      <c r="BB20" s="125">
        <f>BB71</f>
        <v>0</v>
      </c>
      <c r="BC20" s="126" t="s">
        <v>338</v>
      </c>
    </row>
    <row r="21" spans="1:56" s="131" customFormat="1" ht="37.9" customHeight="1">
      <c r="A21" s="123" t="s">
        <v>345</v>
      </c>
      <c r="B21" s="124" t="s">
        <v>346</v>
      </c>
      <c r="C21" s="545" t="s">
        <v>338</v>
      </c>
      <c r="D21" s="125">
        <f>D74</f>
        <v>0</v>
      </c>
      <c r="E21" s="126" t="s">
        <v>338</v>
      </c>
      <c r="F21" s="125">
        <f>F74</f>
        <v>0</v>
      </c>
      <c r="G21" s="126" t="s">
        <v>338</v>
      </c>
      <c r="H21" s="125">
        <f>H74</f>
        <v>0</v>
      </c>
      <c r="I21" s="126" t="s">
        <v>338</v>
      </c>
      <c r="J21" s="125">
        <f>J74</f>
        <v>0</v>
      </c>
      <c r="K21" s="126" t="s">
        <v>338</v>
      </c>
      <c r="L21" s="125">
        <f>L74</f>
        <v>0</v>
      </c>
      <c r="M21" s="126" t="s">
        <v>338</v>
      </c>
      <c r="N21" s="125">
        <f>N74</f>
        <v>0</v>
      </c>
      <c r="O21" s="126" t="s">
        <v>338</v>
      </c>
      <c r="P21" s="125">
        <f>P74</f>
        <v>0</v>
      </c>
      <c r="Q21" s="126" t="s">
        <v>338</v>
      </c>
      <c r="R21" s="125">
        <f>R74</f>
        <v>0</v>
      </c>
      <c r="S21" s="126" t="s">
        <v>338</v>
      </c>
      <c r="T21" s="125">
        <f>T74</f>
        <v>0</v>
      </c>
      <c r="U21" s="126" t="s">
        <v>338</v>
      </c>
      <c r="V21" s="125">
        <f>V74</f>
        <v>0</v>
      </c>
      <c r="W21" s="126" t="s">
        <v>338</v>
      </c>
      <c r="X21" s="125">
        <f>X74</f>
        <v>0</v>
      </c>
      <c r="Y21" s="125" t="s">
        <v>338</v>
      </c>
      <c r="Z21" s="125">
        <f>Z74</f>
        <v>0</v>
      </c>
      <c r="AA21" s="126" t="s">
        <v>338</v>
      </c>
      <c r="AB21" s="125">
        <f>AB74</f>
        <v>0</v>
      </c>
      <c r="AC21" s="126" t="s">
        <v>338</v>
      </c>
      <c r="AD21" s="125">
        <f>AD74</f>
        <v>0</v>
      </c>
      <c r="AE21" s="126" t="s">
        <v>338</v>
      </c>
      <c r="AF21" s="125">
        <f>AF74</f>
        <v>0</v>
      </c>
      <c r="AG21" s="126" t="s">
        <v>338</v>
      </c>
      <c r="AH21" s="125">
        <f>AH74</f>
        <v>0</v>
      </c>
      <c r="AI21" s="126" t="s">
        <v>338</v>
      </c>
      <c r="AJ21" s="125">
        <f>AJ74</f>
        <v>0</v>
      </c>
      <c r="AK21" s="126" t="s">
        <v>338</v>
      </c>
      <c r="AL21" s="126" t="s">
        <v>338</v>
      </c>
      <c r="AM21" s="126" t="s">
        <v>338</v>
      </c>
      <c r="AN21" s="125">
        <f>AN74</f>
        <v>0</v>
      </c>
      <c r="AO21" s="126" t="s">
        <v>338</v>
      </c>
      <c r="AP21" s="125">
        <f>AP74</f>
        <v>0</v>
      </c>
      <c r="AQ21" s="126" t="s">
        <v>338</v>
      </c>
      <c r="AR21" s="125">
        <f>AR74</f>
        <v>0</v>
      </c>
      <c r="AS21" s="126" t="s">
        <v>338</v>
      </c>
      <c r="AT21" s="125">
        <f>AT74</f>
        <v>0</v>
      </c>
      <c r="AU21" s="126" t="s">
        <v>338</v>
      </c>
      <c r="AV21" s="125">
        <f>AV74</f>
        <v>0</v>
      </c>
      <c r="AW21" s="126" t="s">
        <v>338</v>
      </c>
      <c r="AX21" s="125">
        <f>AX74</f>
        <v>0</v>
      </c>
      <c r="AY21" s="126" t="s">
        <v>338</v>
      </c>
      <c r="AZ21" s="125">
        <f>AZ74</f>
        <v>0</v>
      </c>
      <c r="BA21" s="125" t="s">
        <v>338</v>
      </c>
      <c r="BB21" s="125">
        <f t="shared" ref="BB21" si="0">BB74</f>
        <v>0</v>
      </c>
      <c r="BC21" s="126" t="s">
        <v>338</v>
      </c>
    </row>
    <row r="22" spans="1:56" s="131" customFormat="1" ht="35.25" customHeight="1">
      <c r="A22" s="123" t="s">
        <v>347</v>
      </c>
      <c r="B22" s="124" t="s">
        <v>348</v>
      </c>
      <c r="C22" s="545" t="s">
        <v>338</v>
      </c>
      <c r="D22" s="125">
        <f>D75</f>
        <v>0</v>
      </c>
      <c r="E22" s="126" t="s">
        <v>338</v>
      </c>
      <c r="F22" s="125">
        <f>F75</f>
        <v>0</v>
      </c>
      <c r="G22" s="126" t="s">
        <v>338</v>
      </c>
      <c r="H22" s="125">
        <f>H75</f>
        <v>0</v>
      </c>
      <c r="I22" s="126" t="s">
        <v>338</v>
      </c>
      <c r="J22" s="125">
        <f>J75</f>
        <v>0</v>
      </c>
      <c r="K22" s="126" t="s">
        <v>338</v>
      </c>
      <c r="L22" s="125">
        <f>L75</f>
        <v>0</v>
      </c>
      <c r="M22" s="126" t="s">
        <v>338</v>
      </c>
      <c r="N22" s="125">
        <f>N75</f>
        <v>0</v>
      </c>
      <c r="O22" s="126" t="s">
        <v>338</v>
      </c>
      <c r="P22" s="125">
        <f>P75</f>
        <v>0</v>
      </c>
      <c r="Q22" s="126" t="s">
        <v>338</v>
      </c>
      <c r="R22" s="125">
        <f>R75</f>
        <v>0</v>
      </c>
      <c r="S22" s="126" t="s">
        <v>338</v>
      </c>
      <c r="T22" s="125">
        <f>T75</f>
        <v>0</v>
      </c>
      <c r="U22" s="126" t="s">
        <v>338</v>
      </c>
      <c r="V22" s="125">
        <f>V75</f>
        <v>0</v>
      </c>
      <c r="W22" s="126" t="s">
        <v>338</v>
      </c>
      <c r="X22" s="125">
        <f>X75</f>
        <v>0</v>
      </c>
      <c r="Y22" s="125" t="s">
        <v>338</v>
      </c>
      <c r="Z22" s="125">
        <f>Z75</f>
        <v>0</v>
      </c>
      <c r="AA22" s="126" t="s">
        <v>338</v>
      </c>
      <c r="AB22" s="125">
        <f>AB75</f>
        <v>0</v>
      </c>
      <c r="AC22" s="126" t="s">
        <v>338</v>
      </c>
      <c r="AD22" s="125">
        <f>AD75</f>
        <v>0</v>
      </c>
      <c r="AE22" s="126" t="s">
        <v>338</v>
      </c>
      <c r="AF22" s="125">
        <f>AF75</f>
        <v>0</v>
      </c>
      <c r="AG22" s="126" t="s">
        <v>338</v>
      </c>
      <c r="AH22" s="125">
        <f>AH75</f>
        <v>0</v>
      </c>
      <c r="AI22" s="126" t="s">
        <v>338</v>
      </c>
      <c r="AJ22" s="125">
        <f>AJ75</f>
        <v>0</v>
      </c>
      <c r="AK22" s="126" t="s">
        <v>338</v>
      </c>
      <c r="AL22" s="126" t="s">
        <v>338</v>
      </c>
      <c r="AM22" s="126" t="s">
        <v>338</v>
      </c>
      <c r="AN22" s="125">
        <f>AN75</f>
        <v>0</v>
      </c>
      <c r="AO22" s="126" t="s">
        <v>338</v>
      </c>
      <c r="AP22" s="125">
        <f>AP75</f>
        <v>0</v>
      </c>
      <c r="AQ22" s="126" t="s">
        <v>338</v>
      </c>
      <c r="AR22" s="125">
        <f>AR75</f>
        <v>0</v>
      </c>
      <c r="AS22" s="126" t="s">
        <v>338</v>
      </c>
      <c r="AT22" s="125">
        <f>AT75</f>
        <v>0</v>
      </c>
      <c r="AU22" s="126" t="s">
        <v>338</v>
      </c>
      <c r="AV22" s="125">
        <f>AV75</f>
        <v>0</v>
      </c>
      <c r="AW22" s="126" t="s">
        <v>338</v>
      </c>
      <c r="AX22" s="125">
        <f>AX75</f>
        <v>0</v>
      </c>
      <c r="AY22" s="126" t="s">
        <v>338</v>
      </c>
      <c r="AZ22" s="125">
        <f>AZ75</f>
        <v>0</v>
      </c>
      <c r="BA22" s="125" t="s">
        <v>338</v>
      </c>
      <c r="BB22" s="125">
        <f>BB75</f>
        <v>0</v>
      </c>
      <c r="BC22" s="126" t="s">
        <v>338</v>
      </c>
    </row>
    <row r="23" spans="1:56" s="131" customFormat="1" ht="20.25" customHeight="1">
      <c r="A23" s="123" t="s">
        <v>349</v>
      </c>
      <c r="B23" s="124" t="s">
        <v>350</v>
      </c>
      <c r="C23" s="545" t="s">
        <v>338</v>
      </c>
      <c r="D23" s="125">
        <f>D76</f>
        <v>0</v>
      </c>
      <c r="E23" s="126" t="s">
        <v>338</v>
      </c>
      <c r="F23" s="125">
        <f>F76</f>
        <v>0</v>
      </c>
      <c r="G23" s="126" t="s">
        <v>338</v>
      </c>
      <c r="H23" s="125">
        <f>H76</f>
        <v>0</v>
      </c>
      <c r="I23" s="126" t="s">
        <v>338</v>
      </c>
      <c r="J23" s="125">
        <f>J76</f>
        <v>0</v>
      </c>
      <c r="K23" s="126" t="s">
        <v>338</v>
      </c>
      <c r="L23" s="125">
        <f>L76</f>
        <v>0</v>
      </c>
      <c r="M23" s="126" t="s">
        <v>338</v>
      </c>
      <c r="N23" s="125">
        <f>N76</f>
        <v>0</v>
      </c>
      <c r="O23" s="126" t="s">
        <v>338</v>
      </c>
      <c r="P23" s="125">
        <f>P76</f>
        <v>0</v>
      </c>
      <c r="Q23" s="126" t="s">
        <v>338</v>
      </c>
      <c r="R23" s="125">
        <f>R76</f>
        <v>0</v>
      </c>
      <c r="S23" s="126" t="s">
        <v>338</v>
      </c>
      <c r="T23" s="125">
        <f>T76</f>
        <v>0</v>
      </c>
      <c r="U23" s="126" t="s">
        <v>338</v>
      </c>
      <c r="V23" s="125">
        <f>V76</f>
        <v>0</v>
      </c>
      <c r="W23" s="126" t="s">
        <v>338</v>
      </c>
      <c r="X23" s="125">
        <f t="shared" ref="X23:Z23" si="1">X76</f>
        <v>0</v>
      </c>
      <c r="Y23" s="125" t="s">
        <v>338</v>
      </c>
      <c r="Z23" s="125">
        <f t="shared" si="1"/>
        <v>0</v>
      </c>
      <c r="AA23" s="126" t="s">
        <v>338</v>
      </c>
      <c r="AB23" s="125">
        <f>AB76</f>
        <v>0</v>
      </c>
      <c r="AC23" s="126" t="s">
        <v>338</v>
      </c>
      <c r="AD23" s="125">
        <f>AD76</f>
        <v>0</v>
      </c>
      <c r="AE23" s="126" t="s">
        <v>338</v>
      </c>
      <c r="AF23" s="125">
        <f>AF76</f>
        <v>0</v>
      </c>
      <c r="AG23" s="126" t="s">
        <v>338</v>
      </c>
      <c r="AH23" s="125">
        <f>AH76</f>
        <v>0</v>
      </c>
      <c r="AI23" s="126" t="s">
        <v>338</v>
      </c>
      <c r="AJ23" s="125">
        <f>AJ76</f>
        <v>0</v>
      </c>
      <c r="AK23" s="126" t="s">
        <v>338</v>
      </c>
      <c r="AL23" s="126" t="s">
        <v>338</v>
      </c>
      <c r="AM23" s="126" t="s">
        <v>338</v>
      </c>
      <c r="AN23" s="125">
        <f>AN76</f>
        <v>0</v>
      </c>
      <c r="AO23" s="126" t="s">
        <v>338</v>
      </c>
      <c r="AP23" s="125">
        <f>AP76</f>
        <v>0</v>
      </c>
      <c r="AQ23" s="126" t="s">
        <v>338</v>
      </c>
      <c r="AR23" s="125">
        <f>AR76</f>
        <v>0</v>
      </c>
      <c r="AS23" s="126" t="s">
        <v>338</v>
      </c>
      <c r="AT23" s="125">
        <f>AT76</f>
        <v>0</v>
      </c>
      <c r="AU23" s="126" t="s">
        <v>338</v>
      </c>
      <c r="AV23" s="125">
        <f>AV76</f>
        <v>0</v>
      </c>
      <c r="AW23" s="126" t="s">
        <v>338</v>
      </c>
      <c r="AX23" s="125">
        <f>AX76</f>
        <v>0</v>
      </c>
      <c r="AY23" s="126" t="s">
        <v>338</v>
      </c>
      <c r="AZ23" s="125">
        <f>AZ76</f>
        <v>0</v>
      </c>
      <c r="BA23" s="125" t="s">
        <v>338</v>
      </c>
      <c r="BB23" s="125">
        <f t="shared" ref="BB23" si="2">BB76</f>
        <v>0</v>
      </c>
      <c r="BC23" s="126" t="s">
        <v>338</v>
      </c>
    </row>
    <row r="24" spans="1:56" s="131" customFormat="1" ht="20.25" customHeight="1">
      <c r="A24" s="550"/>
      <c r="B24" s="551"/>
      <c r="C24" s="545"/>
      <c r="D24" s="125"/>
      <c r="E24" s="126"/>
      <c r="F24" s="125"/>
      <c r="G24" s="126"/>
      <c r="H24" s="125"/>
      <c r="I24" s="126"/>
      <c r="J24" s="125"/>
      <c r="K24" s="126"/>
      <c r="L24" s="125"/>
      <c r="M24" s="126"/>
      <c r="N24" s="125"/>
      <c r="O24" s="126"/>
      <c r="P24" s="125"/>
      <c r="Q24" s="126"/>
      <c r="R24" s="125"/>
      <c r="S24" s="126"/>
      <c r="T24" s="125"/>
      <c r="U24" s="126"/>
      <c r="V24" s="125"/>
      <c r="W24" s="126"/>
      <c r="X24" s="125"/>
      <c r="Y24" s="125"/>
      <c r="Z24" s="125"/>
      <c r="AA24" s="126"/>
      <c r="AB24" s="125"/>
      <c r="AC24" s="126"/>
      <c r="AD24" s="125"/>
      <c r="AE24" s="126"/>
      <c r="AF24" s="125"/>
      <c r="AG24" s="126"/>
      <c r="AH24" s="125"/>
      <c r="AI24" s="126"/>
      <c r="AJ24" s="125"/>
      <c r="AK24" s="126"/>
      <c r="AL24" s="126"/>
      <c r="AM24" s="126"/>
      <c r="AN24" s="125"/>
      <c r="AO24" s="126"/>
      <c r="AP24" s="125"/>
      <c r="AQ24" s="126"/>
      <c r="AR24" s="125"/>
      <c r="AS24" s="126"/>
      <c r="AT24" s="125"/>
      <c r="AU24" s="126"/>
      <c r="AV24" s="125"/>
      <c r="AW24" s="126"/>
      <c r="AX24" s="125"/>
      <c r="AY24" s="126"/>
      <c r="AZ24" s="125"/>
      <c r="BA24" s="125"/>
      <c r="BB24" s="125"/>
      <c r="BC24" s="126"/>
    </row>
    <row r="25" spans="1:56" s="131" customFormat="1" ht="26.25" customHeight="1">
      <c r="A25" s="419" t="s">
        <v>439</v>
      </c>
      <c r="B25" s="438" t="s">
        <v>440</v>
      </c>
      <c r="C25" s="545"/>
      <c r="D25" s="125"/>
      <c r="E25" s="126"/>
      <c r="F25" s="125"/>
      <c r="G25" s="126"/>
      <c r="H25" s="125"/>
      <c r="I25" s="126"/>
      <c r="J25" s="125"/>
      <c r="K25" s="126"/>
      <c r="L25" s="125"/>
      <c r="M25" s="126"/>
      <c r="N25" s="125"/>
      <c r="O25" s="126"/>
      <c r="P25" s="125"/>
      <c r="Q25" s="126"/>
      <c r="R25" s="125"/>
      <c r="S25" s="126"/>
      <c r="T25" s="125"/>
      <c r="U25" s="126"/>
      <c r="V25" s="125"/>
      <c r="W25" s="126"/>
      <c r="X25" s="125"/>
      <c r="Y25" s="125"/>
      <c r="Z25" s="125"/>
      <c r="AA25" s="126"/>
      <c r="AB25" s="125"/>
      <c r="AC25" s="126"/>
      <c r="AD25" s="125"/>
      <c r="AE25" s="126"/>
      <c r="AF25" s="125"/>
      <c r="AG25" s="126"/>
      <c r="AH25" s="125"/>
      <c r="AI25" s="126"/>
      <c r="AJ25" s="125"/>
      <c r="AK25" s="126"/>
      <c r="AL25" s="126"/>
      <c r="AM25" s="126"/>
      <c r="AN25" s="125"/>
      <c r="AO25" s="126"/>
      <c r="AP25" s="125"/>
      <c r="AQ25" s="126"/>
      <c r="AR25" s="125"/>
      <c r="AS25" s="126"/>
      <c r="AT25" s="125"/>
      <c r="AU25" s="126"/>
      <c r="AV25" s="125"/>
      <c r="AW25" s="126"/>
      <c r="AX25" s="125"/>
      <c r="AY25" s="126"/>
      <c r="AZ25" s="125"/>
      <c r="BA25" s="125"/>
      <c r="BB25" s="125"/>
      <c r="BC25" s="126"/>
    </row>
    <row r="26" spans="1:56" s="131" customFormat="1" ht="21" customHeight="1">
      <c r="A26" s="138" t="s">
        <v>152</v>
      </c>
      <c r="B26" s="139" t="s">
        <v>351</v>
      </c>
      <c r="C26" s="545" t="s">
        <v>338</v>
      </c>
      <c r="D26" s="125">
        <f>D27</f>
        <v>0</v>
      </c>
      <c r="E26" s="126" t="s">
        <v>338</v>
      </c>
      <c r="F26" s="125">
        <f>F27</f>
        <v>0</v>
      </c>
      <c r="G26" s="126" t="s">
        <v>338</v>
      </c>
      <c r="H26" s="125">
        <f>H27</f>
        <v>0</v>
      </c>
      <c r="I26" s="126" t="s">
        <v>338</v>
      </c>
      <c r="J26" s="125">
        <f>J27</f>
        <v>0</v>
      </c>
      <c r="K26" s="126" t="s">
        <v>338</v>
      </c>
      <c r="L26" s="125">
        <f>L27</f>
        <v>0</v>
      </c>
      <c r="M26" s="126" t="s">
        <v>338</v>
      </c>
      <c r="N26" s="125">
        <f>N27</f>
        <v>0</v>
      </c>
      <c r="O26" s="126" t="s">
        <v>338</v>
      </c>
      <c r="P26" s="125">
        <f>P27</f>
        <v>0</v>
      </c>
      <c r="Q26" s="126" t="s">
        <v>338</v>
      </c>
      <c r="R26" s="125">
        <f>R27</f>
        <v>0</v>
      </c>
      <c r="S26" s="126" t="s">
        <v>338</v>
      </c>
      <c r="T26" s="125">
        <f>T27</f>
        <v>0</v>
      </c>
      <c r="U26" s="126" t="s">
        <v>338</v>
      </c>
      <c r="V26" s="125">
        <f>V27</f>
        <v>0</v>
      </c>
      <c r="W26" s="126" t="s">
        <v>338</v>
      </c>
      <c r="X26" s="125">
        <f>X27</f>
        <v>0</v>
      </c>
      <c r="Y26" s="125" t="s">
        <v>338</v>
      </c>
      <c r="Z26" s="125">
        <f>Z27</f>
        <v>0</v>
      </c>
      <c r="AA26" s="126" t="s">
        <v>338</v>
      </c>
      <c r="AB26" s="125">
        <f>AB27</f>
        <v>0</v>
      </c>
      <c r="AC26" s="126" t="s">
        <v>338</v>
      </c>
      <c r="AD26" s="125">
        <f>AD27</f>
        <v>0</v>
      </c>
      <c r="AE26" s="126" t="s">
        <v>338</v>
      </c>
      <c r="AF26" s="125">
        <f>AF27</f>
        <v>0</v>
      </c>
      <c r="AG26" s="126" t="s">
        <v>338</v>
      </c>
      <c r="AH26" s="125">
        <f>AH27</f>
        <v>0</v>
      </c>
      <c r="AI26" s="126" t="s">
        <v>338</v>
      </c>
      <c r="AJ26" s="125">
        <f>AJ27</f>
        <v>0</v>
      </c>
      <c r="AK26" s="126" t="s">
        <v>338</v>
      </c>
      <c r="AL26" s="126" t="s">
        <v>338</v>
      </c>
      <c r="AM26" s="126" t="s">
        <v>338</v>
      </c>
      <c r="AN26" s="125">
        <f>AN27</f>
        <v>0</v>
      </c>
      <c r="AO26" s="126" t="s">
        <v>338</v>
      </c>
      <c r="AP26" s="125">
        <f>AP27</f>
        <v>0</v>
      </c>
      <c r="AQ26" s="126" t="s">
        <v>338</v>
      </c>
      <c r="AR26" s="125">
        <f>AR27</f>
        <v>0</v>
      </c>
      <c r="AS26" s="126" t="s">
        <v>338</v>
      </c>
      <c r="AT26" s="125">
        <f>AT27</f>
        <v>0</v>
      </c>
      <c r="AU26" s="126" t="s">
        <v>338</v>
      </c>
      <c r="AV26" s="125">
        <f>AV27</f>
        <v>0</v>
      </c>
      <c r="AW26" s="126" t="s">
        <v>338</v>
      </c>
      <c r="AX26" s="125">
        <f>AX27</f>
        <v>0</v>
      </c>
      <c r="AY26" s="126" t="s">
        <v>338</v>
      </c>
      <c r="AZ26" s="125">
        <f>AZ27</f>
        <v>0</v>
      </c>
      <c r="BA26" s="125" t="s">
        <v>338</v>
      </c>
      <c r="BB26" s="125">
        <f>BB27</f>
        <v>0</v>
      </c>
      <c r="BC26" s="126" t="s">
        <v>338</v>
      </c>
    </row>
    <row r="27" spans="1:56" s="131" customFormat="1" ht="44.85" customHeight="1">
      <c r="A27" s="138" t="s">
        <v>153</v>
      </c>
      <c r="B27" s="139" t="s">
        <v>352</v>
      </c>
      <c r="C27" s="545" t="s">
        <v>338</v>
      </c>
      <c r="D27" s="125">
        <f>D28+D29+D30</f>
        <v>0</v>
      </c>
      <c r="E27" s="126" t="s">
        <v>338</v>
      </c>
      <c r="F27" s="125">
        <f>F28+F29+F30</f>
        <v>0</v>
      </c>
      <c r="G27" s="126" t="s">
        <v>338</v>
      </c>
      <c r="H27" s="125">
        <f>H28+H29+H30</f>
        <v>0</v>
      </c>
      <c r="I27" s="126" t="s">
        <v>338</v>
      </c>
      <c r="J27" s="125">
        <f>J28+J29+J30</f>
        <v>0</v>
      </c>
      <c r="K27" s="126" t="s">
        <v>338</v>
      </c>
      <c r="L27" s="125">
        <f>L28+L29+L30</f>
        <v>0</v>
      </c>
      <c r="M27" s="126" t="s">
        <v>338</v>
      </c>
      <c r="N27" s="125">
        <f>N28+N29+N30</f>
        <v>0</v>
      </c>
      <c r="O27" s="126" t="s">
        <v>338</v>
      </c>
      <c r="P27" s="125">
        <f>P28+P29+P30</f>
        <v>0</v>
      </c>
      <c r="Q27" s="126" t="s">
        <v>338</v>
      </c>
      <c r="R27" s="125">
        <f>R28+R29+R30</f>
        <v>0</v>
      </c>
      <c r="S27" s="126" t="s">
        <v>338</v>
      </c>
      <c r="T27" s="125">
        <f>T28+T29+T30</f>
        <v>0</v>
      </c>
      <c r="U27" s="126" t="s">
        <v>338</v>
      </c>
      <c r="V27" s="125">
        <f>V28+V29+V30</f>
        <v>0</v>
      </c>
      <c r="W27" s="126" t="s">
        <v>338</v>
      </c>
      <c r="X27" s="125">
        <f>X28</f>
        <v>0</v>
      </c>
      <c r="Y27" s="125" t="s">
        <v>338</v>
      </c>
      <c r="Z27" s="125">
        <f>Z28+Z29+Z30</f>
        <v>0</v>
      </c>
      <c r="AA27" s="126" t="s">
        <v>338</v>
      </c>
      <c r="AB27" s="125">
        <f>AB28</f>
        <v>0</v>
      </c>
      <c r="AC27" s="126" t="s">
        <v>338</v>
      </c>
      <c r="AD27" s="125">
        <f>AD28+AD29+AD30</f>
        <v>0</v>
      </c>
      <c r="AE27" s="126" t="s">
        <v>338</v>
      </c>
      <c r="AF27" s="125">
        <f>AF28+AF29+AF30</f>
        <v>0</v>
      </c>
      <c r="AG27" s="126" t="s">
        <v>338</v>
      </c>
      <c r="AH27" s="125">
        <f>AH28+AH29+AH30</f>
        <v>0</v>
      </c>
      <c r="AI27" s="126" t="s">
        <v>338</v>
      </c>
      <c r="AJ27" s="125">
        <f>AJ28+AJ29+AJ30</f>
        <v>0</v>
      </c>
      <c r="AK27" s="126" t="s">
        <v>338</v>
      </c>
      <c r="AL27" s="126" t="s">
        <v>338</v>
      </c>
      <c r="AM27" s="126" t="s">
        <v>338</v>
      </c>
      <c r="AN27" s="125">
        <f>AN28+AN29+AN30</f>
        <v>0</v>
      </c>
      <c r="AO27" s="126" t="s">
        <v>338</v>
      </c>
      <c r="AP27" s="125">
        <f>AP28+AP29+AP30</f>
        <v>0</v>
      </c>
      <c r="AQ27" s="126" t="s">
        <v>338</v>
      </c>
      <c r="AR27" s="125">
        <f>AR28+AR29+AR30</f>
        <v>0</v>
      </c>
      <c r="AS27" s="126" t="s">
        <v>338</v>
      </c>
      <c r="AT27" s="125">
        <f>AT28+AT29+AT30</f>
        <v>0</v>
      </c>
      <c r="AU27" s="126" t="s">
        <v>338</v>
      </c>
      <c r="AV27" s="125">
        <f>AV28+AV29+AV30</f>
        <v>0</v>
      </c>
      <c r="AW27" s="126" t="s">
        <v>338</v>
      </c>
      <c r="AX27" s="125">
        <f>AX28+AX29+AX30</f>
        <v>0</v>
      </c>
      <c r="AY27" s="126" t="s">
        <v>338</v>
      </c>
      <c r="AZ27" s="125">
        <f>AZ28</f>
        <v>0</v>
      </c>
      <c r="BA27" s="125" t="s">
        <v>338</v>
      </c>
      <c r="BB27" s="125">
        <f>BB28+BB29+BB30</f>
        <v>0</v>
      </c>
      <c r="BC27" s="126" t="s">
        <v>338</v>
      </c>
    </row>
    <row r="28" spans="1:56" s="131" customFormat="1" ht="54" customHeight="1">
      <c r="A28" s="138" t="s">
        <v>168</v>
      </c>
      <c r="B28" s="139" t="s">
        <v>353</v>
      </c>
      <c r="C28" s="545" t="s">
        <v>338</v>
      </c>
      <c r="D28" s="125">
        <f>D29</f>
        <v>0</v>
      </c>
      <c r="E28" s="126" t="s">
        <v>338</v>
      </c>
      <c r="F28" s="125">
        <f>F29</f>
        <v>0</v>
      </c>
      <c r="G28" s="126" t="s">
        <v>338</v>
      </c>
      <c r="H28" s="125">
        <f>H29</f>
        <v>0</v>
      </c>
      <c r="I28" s="126" t="s">
        <v>338</v>
      </c>
      <c r="J28" s="125">
        <f>J29</f>
        <v>0</v>
      </c>
      <c r="K28" s="126" t="s">
        <v>338</v>
      </c>
      <c r="L28" s="125">
        <f>L29</f>
        <v>0</v>
      </c>
      <c r="M28" s="126" t="s">
        <v>338</v>
      </c>
      <c r="N28" s="125">
        <f>N29</f>
        <v>0</v>
      </c>
      <c r="O28" s="126" t="s">
        <v>338</v>
      </c>
      <c r="P28" s="125">
        <f>P29</f>
        <v>0</v>
      </c>
      <c r="Q28" s="126" t="s">
        <v>338</v>
      </c>
      <c r="R28" s="125">
        <f>R29</f>
        <v>0</v>
      </c>
      <c r="S28" s="126" t="s">
        <v>338</v>
      </c>
      <c r="T28" s="125">
        <f>T29</f>
        <v>0</v>
      </c>
      <c r="U28" s="126" t="s">
        <v>338</v>
      </c>
      <c r="V28" s="125">
        <f>V29</f>
        <v>0</v>
      </c>
      <c r="W28" s="126" t="s">
        <v>338</v>
      </c>
      <c r="X28" s="125">
        <f>X29</f>
        <v>0</v>
      </c>
      <c r="Y28" s="125" t="s">
        <v>338</v>
      </c>
      <c r="Z28" s="125">
        <f>Z29</f>
        <v>0</v>
      </c>
      <c r="AA28" s="126" t="s">
        <v>338</v>
      </c>
      <c r="AB28" s="125">
        <f>AB29</f>
        <v>0</v>
      </c>
      <c r="AC28" s="126" t="s">
        <v>338</v>
      </c>
      <c r="AD28" s="125">
        <f>AD29</f>
        <v>0</v>
      </c>
      <c r="AE28" s="126" t="s">
        <v>338</v>
      </c>
      <c r="AF28" s="125">
        <f>AF29</f>
        <v>0</v>
      </c>
      <c r="AG28" s="126" t="s">
        <v>338</v>
      </c>
      <c r="AH28" s="125">
        <f>AH29</f>
        <v>0</v>
      </c>
      <c r="AI28" s="126" t="s">
        <v>338</v>
      </c>
      <c r="AJ28" s="125">
        <f>AJ29</f>
        <v>0</v>
      </c>
      <c r="AK28" s="126" t="s">
        <v>338</v>
      </c>
      <c r="AL28" s="126" t="s">
        <v>338</v>
      </c>
      <c r="AM28" s="126" t="s">
        <v>338</v>
      </c>
      <c r="AN28" s="125">
        <f>AN29</f>
        <v>0</v>
      </c>
      <c r="AO28" s="126" t="s">
        <v>338</v>
      </c>
      <c r="AP28" s="125">
        <f>AP29</f>
        <v>0</v>
      </c>
      <c r="AQ28" s="126" t="s">
        <v>338</v>
      </c>
      <c r="AR28" s="125">
        <f>AR29</f>
        <v>0</v>
      </c>
      <c r="AS28" s="126" t="s">
        <v>338</v>
      </c>
      <c r="AT28" s="125">
        <f>AT29</f>
        <v>0</v>
      </c>
      <c r="AU28" s="126" t="s">
        <v>338</v>
      </c>
      <c r="AV28" s="125">
        <f>AV29</f>
        <v>0</v>
      </c>
      <c r="AW28" s="126" t="s">
        <v>338</v>
      </c>
      <c r="AX28" s="125">
        <f>AX29</f>
        <v>0</v>
      </c>
      <c r="AY28" s="126" t="s">
        <v>338</v>
      </c>
      <c r="AZ28" s="125">
        <f>AZ29</f>
        <v>0</v>
      </c>
      <c r="BA28" s="125" t="s">
        <v>338</v>
      </c>
      <c r="BB28" s="125">
        <f>BB29</f>
        <v>0</v>
      </c>
      <c r="BC28" s="126" t="s">
        <v>338</v>
      </c>
    </row>
    <row r="29" spans="1:56" s="131" customFormat="1" ht="48.75" customHeight="1">
      <c r="A29" s="138" t="s">
        <v>169</v>
      </c>
      <c r="B29" s="139" t="s">
        <v>354</v>
      </c>
      <c r="C29" s="545" t="s">
        <v>338</v>
      </c>
      <c r="D29" s="125">
        <v>0</v>
      </c>
      <c r="E29" s="126" t="s">
        <v>338</v>
      </c>
      <c r="F29" s="125">
        <v>0</v>
      </c>
      <c r="G29" s="126" t="s">
        <v>338</v>
      </c>
      <c r="H29" s="125">
        <v>0</v>
      </c>
      <c r="I29" s="126" t="s">
        <v>338</v>
      </c>
      <c r="J29" s="125">
        <v>0</v>
      </c>
      <c r="K29" s="126" t="s">
        <v>338</v>
      </c>
      <c r="L29" s="125">
        <v>0</v>
      </c>
      <c r="M29" s="126" t="s">
        <v>338</v>
      </c>
      <c r="N29" s="125">
        <v>0</v>
      </c>
      <c r="O29" s="126" t="s">
        <v>338</v>
      </c>
      <c r="P29" s="125">
        <v>0</v>
      </c>
      <c r="Q29" s="126" t="s">
        <v>338</v>
      </c>
      <c r="R29" s="125">
        <v>0</v>
      </c>
      <c r="S29" s="126" t="s">
        <v>338</v>
      </c>
      <c r="T29" s="125">
        <v>0</v>
      </c>
      <c r="U29" s="126" t="s">
        <v>338</v>
      </c>
      <c r="V29" s="125">
        <v>0</v>
      </c>
      <c r="W29" s="126" t="s">
        <v>338</v>
      </c>
      <c r="X29" s="125">
        <v>0</v>
      </c>
      <c r="Y29" s="125" t="s">
        <v>338</v>
      </c>
      <c r="Z29" s="125">
        <v>0</v>
      </c>
      <c r="AA29" s="126" t="s">
        <v>338</v>
      </c>
      <c r="AB29" s="125">
        <v>0</v>
      </c>
      <c r="AC29" s="126" t="s">
        <v>338</v>
      </c>
      <c r="AD29" s="125">
        <v>0</v>
      </c>
      <c r="AE29" s="126" t="s">
        <v>338</v>
      </c>
      <c r="AF29" s="125">
        <v>0</v>
      </c>
      <c r="AG29" s="126" t="s">
        <v>338</v>
      </c>
      <c r="AH29" s="125">
        <v>0</v>
      </c>
      <c r="AI29" s="126" t="s">
        <v>338</v>
      </c>
      <c r="AJ29" s="125">
        <v>0</v>
      </c>
      <c r="AK29" s="126" t="s">
        <v>338</v>
      </c>
      <c r="AL29" s="126" t="s">
        <v>338</v>
      </c>
      <c r="AM29" s="126" t="s">
        <v>338</v>
      </c>
      <c r="AN29" s="125">
        <v>0</v>
      </c>
      <c r="AO29" s="126" t="s">
        <v>338</v>
      </c>
      <c r="AP29" s="125">
        <v>0</v>
      </c>
      <c r="AQ29" s="126" t="s">
        <v>338</v>
      </c>
      <c r="AR29" s="125">
        <v>0</v>
      </c>
      <c r="AS29" s="126" t="s">
        <v>338</v>
      </c>
      <c r="AT29" s="125">
        <v>0</v>
      </c>
      <c r="AU29" s="126" t="s">
        <v>338</v>
      </c>
      <c r="AV29" s="125">
        <v>0</v>
      </c>
      <c r="AW29" s="126" t="s">
        <v>338</v>
      </c>
      <c r="AX29" s="125">
        <v>0</v>
      </c>
      <c r="AY29" s="126" t="s">
        <v>338</v>
      </c>
      <c r="AZ29" s="125">
        <v>0</v>
      </c>
      <c r="BA29" s="125" t="s">
        <v>338</v>
      </c>
      <c r="BB29" s="125">
        <v>0</v>
      </c>
      <c r="BC29" s="126" t="s">
        <v>338</v>
      </c>
    </row>
    <row r="30" spans="1:56" s="131" customFormat="1" ht="46.5" customHeight="1">
      <c r="A30" s="138" t="s">
        <v>355</v>
      </c>
      <c r="B30" s="139" t="s">
        <v>356</v>
      </c>
      <c r="C30" s="545" t="s">
        <v>338</v>
      </c>
      <c r="D30" s="125">
        <v>0</v>
      </c>
      <c r="E30" s="126" t="s">
        <v>338</v>
      </c>
      <c r="F30" s="125">
        <v>0</v>
      </c>
      <c r="G30" s="126" t="s">
        <v>338</v>
      </c>
      <c r="H30" s="125">
        <v>0</v>
      </c>
      <c r="I30" s="126" t="s">
        <v>338</v>
      </c>
      <c r="J30" s="125">
        <v>0</v>
      </c>
      <c r="K30" s="126" t="s">
        <v>338</v>
      </c>
      <c r="L30" s="125">
        <v>0</v>
      </c>
      <c r="M30" s="126" t="s">
        <v>338</v>
      </c>
      <c r="N30" s="125">
        <v>0</v>
      </c>
      <c r="O30" s="126" t="s">
        <v>338</v>
      </c>
      <c r="P30" s="125">
        <v>0</v>
      </c>
      <c r="Q30" s="126" t="s">
        <v>338</v>
      </c>
      <c r="R30" s="125">
        <v>0</v>
      </c>
      <c r="S30" s="126" t="s">
        <v>338</v>
      </c>
      <c r="T30" s="125">
        <v>0</v>
      </c>
      <c r="U30" s="126" t="s">
        <v>338</v>
      </c>
      <c r="V30" s="125">
        <v>0</v>
      </c>
      <c r="W30" s="126" t="s">
        <v>338</v>
      </c>
      <c r="X30" s="125">
        <v>0</v>
      </c>
      <c r="Y30" s="125" t="s">
        <v>338</v>
      </c>
      <c r="Z30" s="125">
        <v>0</v>
      </c>
      <c r="AA30" s="126" t="s">
        <v>338</v>
      </c>
      <c r="AB30" s="125">
        <v>0</v>
      </c>
      <c r="AC30" s="126" t="s">
        <v>338</v>
      </c>
      <c r="AD30" s="125">
        <v>0</v>
      </c>
      <c r="AE30" s="126" t="s">
        <v>338</v>
      </c>
      <c r="AF30" s="125">
        <v>0</v>
      </c>
      <c r="AG30" s="126" t="s">
        <v>338</v>
      </c>
      <c r="AH30" s="125">
        <v>0</v>
      </c>
      <c r="AI30" s="126" t="s">
        <v>338</v>
      </c>
      <c r="AJ30" s="125">
        <v>0</v>
      </c>
      <c r="AK30" s="126" t="s">
        <v>338</v>
      </c>
      <c r="AL30" s="126" t="s">
        <v>338</v>
      </c>
      <c r="AM30" s="126" t="s">
        <v>338</v>
      </c>
      <c r="AN30" s="125">
        <v>0</v>
      </c>
      <c r="AO30" s="126" t="s">
        <v>338</v>
      </c>
      <c r="AP30" s="125">
        <v>0</v>
      </c>
      <c r="AQ30" s="126" t="s">
        <v>338</v>
      </c>
      <c r="AR30" s="125">
        <v>0</v>
      </c>
      <c r="AS30" s="126" t="s">
        <v>338</v>
      </c>
      <c r="AT30" s="125">
        <v>0</v>
      </c>
      <c r="AU30" s="126" t="s">
        <v>338</v>
      </c>
      <c r="AV30" s="125">
        <v>0</v>
      </c>
      <c r="AW30" s="126" t="s">
        <v>338</v>
      </c>
      <c r="AX30" s="125">
        <v>0</v>
      </c>
      <c r="AY30" s="126" t="s">
        <v>338</v>
      </c>
      <c r="AZ30" s="125">
        <v>0</v>
      </c>
      <c r="BA30" s="125" t="s">
        <v>338</v>
      </c>
      <c r="BB30" s="125">
        <v>0</v>
      </c>
      <c r="BC30" s="126" t="s">
        <v>338</v>
      </c>
    </row>
    <row r="31" spans="1:56" s="131" customFormat="1" ht="48.75" customHeight="1">
      <c r="A31" s="138" t="s">
        <v>154</v>
      </c>
      <c r="B31" s="139" t="s">
        <v>357</v>
      </c>
      <c r="C31" s="545" t="s">
        <v>338</v>
      </c>
      <c r="D31" s="125">
        <v>0</v>
      </c>
      <c r="E31" s="126" t="s">
        <v>338</v>
      </c>
      <c r="F31" s="125">
        <v>0</v>
      </c>
      <c r="G31" s="126" t="s">
        <v>338</v>
      </c>
      <c r="H31" s="125">
        <v>0</v>
      </c>
      <c r="I31" s="126" t="s">
        <v>338</v>
      </c>
      <c r="J31" s="125">
        <v>0</v>
      </c>
      <c r="K31" s="126" t="s">
        <v>338</v>
      </c>
      <c r="L31" s="125">
        <v>0</v>
      </c>
      <c r="M31" s="126" t="s">
        <v>338</v>
      </c>
      <c r="N31" s="125">
        <v>0</v>
      </c>
      <c r="O31" s="126" t="s">
        <v>338</v>
      </c>
      <c r="P31" s="125">
        <v>0</v>
      </c>
      <c r="Q31" s="126" t="s">
        <v>338</v>
      </c>
      <c r="R31" s="125">
        <v>0</v>
      </c>
      <c r="S31" s="126" t="s">
        <v>338</v>
      </c>
      <c r="T31" s="125">
        <v>0</v>
      </c>
      <c r="U31" s="126" t="s">
        <v>338</v>
      </c>
      <c r="V31" s="125">
        <v>0</v>
      </c>
      <c r="W31" s="126" t="s">
        <v>338</v>
      </c>
      <c r="X31" s="125">
        <v>0</v>
      </c>
      <c r="Y31" s="125" t="s">
        <v>338</v>
      </c>
      <c r="Z31" s="125">
        <v>0</v>
      </c>
      <c r="AA31" s="126" t="s">
        <v>338</v>
      </c>
      <c r="AB31" s="125">
        <v>0</v>
      </c>
      <c r="AC31" s="126" t="s">
        <v>338</v>
      </c>
      <c r="AD31" s="125">
        <v>0</v>
      </c>
      <c r="AE31" s="126" t="s">
        <v>338</v>
      </c>
      <c r="AF31" s="125">
        <v>0</v>
      </c>
      <c r="AG31" s="126" t="s">
        <v>338</v>
      </c>
      <c r="AH31" s="125">
        <v>0</v>
      </c>
      <c r="AI31" s="126" t="s">
        <v>338</v>
      </c>
      <c r="AJ31" s="125">
        <v>0</v>
      </c>
      <c r="AK31" s="126" t="s">
        <v>338</v>
      </c>
      <c r="AL31" s="126" t="s">
        <v>338</v>
      </c>
      <c r="AM31" s="126" t="s">
        <v>338</v>
      </c>
      <c r="AN31" s="125">
        <v>0</v>
      </c>
      <c r="AO31" s="126" t="s">
        <v>338</v>
      </c>
      <c r="AP31" s="125">
        <v>0</v>
      </c>
      <c r="AQ31" s="126" t="s">
        <v>338</v>
      </c>
      <c r="AR31" s="125">
        <v>0</v>
      </c>
      <c r="AS31" s="126" t="s">
        <v>338</v>
      </c>
      <c r="AT31" s="125">
        <v>0</v>
      </c>
      <c r="AU31" s="126" t="s">
        <v>338</v>
      </c>
      <c r="AV31" s="125">
        <v>0</v>
      </c>
      <c r="AW31" s="126" t="s">
        <v>338</v>
      </c>
      <c r="AX31" s="125">
        <v>0</v>
      </c>
      <c r="AY31" s="126" t="s">
        <v>338</v>
      </c>
      <c r="AZ31" s="125">
        <v>0</v>
      </c>
      <c r="BA31" s="125" t="s">
        <v>338</v>
      </c>
      <c r="BB31" s="125">
        <v>0</v>
      </c>
      <c r="BC31" s="126" t="s">
        <v>338</v>
      </c>
    </row>
    <row r="32" spans="1:56" s="131" customFormat="1" ht="56.25" customHeight="1">
      <c r="A32" s="138" t="s">
        <v>358</v>
      </c>
      <c r="B32" s="139" t="s">
        <v>359</v>
      </c>
      <c r="C32" s="545" t="s">
        <v>338</v>
      </c>
      <c r="D32" s="125">
        <v>0</v>
      </c>
      <c r="E32" s="126" t="s">
        <v>338</v>
      </c>
      <c r="F32" s="125">
        <v>0</v>
      </c>
      <c r="G32" s="126" t="s">
        <v>338</v>
      </c>
      <c r="H32" s="125">
        <v>0</v>
      </c>
      <c r="I32" s="126" t="s">
        <v>338</v>
      </c>
      <c r="J32" s="125">
        <v>0</v>
      </c>
      <c r="K32" s="126" t="s">
        <v>338</v>
      </c>
      <c r="L32" s="125">
        <v>0</v>
      </c>
      <c r="M32" s="126" t="s">
        <v>338</v>
      </c>
      <c r="N32" s="125">
        <v>0</v>
      </c>
      <c r="O32" s="126" t="s">
        <v>338</v>
      </c>
      <c r="P32" s="125">
        <v>0</v>
      </c>
      <c r="Q32" s="126" t="s">
        <v>338</v>
      </c>
      <c r="R32" s="125">
        <v>0</v>
      </c>
      <c r="S32" s="126" t="s">
        <v>338</v>
      </c>
      <c r="T32" s="125">
        <v>0</v>
      </c>
      <c r="U32" s="126" t="s">
        <v>338</v>
      </c>
      <c r="V32" s="125">
        <v>0</v>
      </c>
      <c r="W32" s="126" t="s">
        <v>338</v>
      </c>
      <c r="X32" s="125">
        <v>0</v>
      </c>
      <c r="Y32" s="125" t="s">
        <v>338</v>
      </c>
      <c r="Z32" s="125">
        <v>0</v>
      </c>
      <c r="AA32" s="126" t="s">
        <v>338</v>
      </c>
      <c r="AB32" s="125">
        <v>0</v>
      </c>
      <c r="AC32" s="126" t="s">
        <v>338</v>
      </c>
      <c r="AD32" s="125">
        <v>0</v>
      </c>
      <c r="AE32" s="126" t="s">
        <v>338</v>
      </c>
      <c r="AF32" s="125">
        <v>0</v>
      </c>
      <c r="AG32" s="126" t="s">
        <v>338</v>
      </c>
      <c r="AH32" s="125">
        <v>0</v>
      </c>
      <c r="AI32" s="126" t="s">
        <v>338</v>
      </c>
      <c r="AJ32" s="125">
        <v>0</v>
      </c>
      <c r="AK32" s="126" t="s">
        <v>338</v>
      </c>
      <c r="AL32" s="126" t="s">
        <v>338</v>
      </c>
      <c r="AM32" s="126" t="s">
        <v>338</v>
      </c>
      <c r="AN32" s="125">
        <v>0</v>
      </c>
      <c r="AO32" s="126" t="s">
        <v>338</v>
      </c>
      <c r="AP32" s="125">
        <v>0</v>
      </c>
      <c r="AQ32" s="126" t="s">
        <v>338</v>
      </c>
      <c r="AR32" s="125">
        <v>0</v>
      </c>
      <c r="AS32" s="126" t="s">
        <v>338</v>
      </c>
      <c r="AT32" s="125">
        <v>0</v>
      </c>
      <c r="AU32" s="126" t="s">
        <v>338</v>
      </c>
      <c r="AV32" s="125">
        <v>0</v>
      </c>
      <c r="AW32" s="126" t="s">
        <v>338</v>
      </c>
      <c r="AX32" s="125">
        <v>0</v>
      </c>
      <c r="AY32" s="126" t="s">
        <v>338</v>
      </c>
      <c r="AZ32" s="125">
        <v>0</v>
      </c>
      <c r="BA32" s="125" t="s">
        <v>338</v>
      </c>
      <c r="BB32" s="125">
        <v>0</v>
      </c>
      <c r="BC32" s="126" t="s">
        <v>338</v>
      </c>
    </row>
    <row r="33" spans="1:83" s="131" customFormat="1" ht="45" customHeight="1">
      <c r="A33" s="138" t="s">
        <v>360</v>
      </c>
      <c r="B33" s="139" t="s">
        <v>361</v>
      </c>
      <c r="C33" s="545" t="s">
        <v>338</v>
      </c>
      <c r="D33" s="125">
        <v>0</v>
      </c>
      <c r="E33" s="126" t="s">
        <v>338</v>
      </c>
      <c r="F33" s="125">
        <v>0</v>
      </c>
      <c r="G33" s="126" t="s">
        <v>338</v>
      </c>
      <c r="H33" s="125">
        <v>0</v>
      </c>
      <c r="I33" s="126" t="s">
        <v>338</v>
      </c>
      <c r="J33" s="125">
        <v>0</v>
      </c>
      <c r="K33" s="126" t="s">
        <v>338</v>
      </c>
      <c r="L33" s="125">
        <v>0</v>
      </c>
      <c r="M33" s="126" t="s">
        <v>338</v>
      </c>
      <c r="N33" s="125">
        <v>0</v>
      </c>
      <c r="O33" s="126" t="s">
        <v>338</v>
      </c>
      <c r="P33" s="125">
        <v>0</v>
      </c>
      <c r="Q33" s="126" t="s">
        <v>338</v>
      </c>
      <c r="R33" s="125">
        <v>0</v>
      </c>
      <c r="S33" s="126" t="s">
        <v>338</v>
      </c>
      <c r="T33" s="125">
        <v>0</v>
      </c>
      <c r="U33" s="126" t="s">
        <v>338</v>
      </c>
      <c r="V33" s="125">
        <v>0</v>
      </c>
      <c r="W33" s="126" t="s">
        <v>338</v>
      </c>
      <c r="X33" s="125">
        <v>0</v>
      </c>
      <c r="Y33" s="125" t="s">
        <v>338</v>
      </c>
      <c r="Z33" s="125">
        <v>0</v>
      </c>
      <c r="AA33" s="126" t="s">
        <v>338</v>
      </c>
      <c r="AB33" s="125">
        <v>0</v>
      </c>
      <c r="AC33" s="126" t="s">
        <v>338</v>
      </c>
      <c r="AD33" s="125">
        <v>0</v>
      </c>
      <c r="AE33" s="126" t="s">
        <v>338</v>
      </c>
      <c r="AF33" s="125">
        <v>0</v>
      </c>
      <c r="AG33" s="126" t="s">
        <v>338</v>
      </c>
      <c r="AH33" s="125">
        <v>0</v>
      </c>
      <c r="AI33" s="126" t="s">
        <v>338</v>
      </c>
      <c r="AJ33" s="125">
        <v>0</v>
      </c>
      <c r="AK33" s="126" t="s">
        <v>338</v>
      </c>
      <c r="AL33" s="126" t="s">
        <v>338</v>
      </c>
      <c r="AM33" s="126" t="s">
        <v>338</v>
      </c>
      <c r="AN33" s="125">
        <v>0</v>
      </c>
      <c r="AO33" s="126" t="s">
        <v>338</v>
      </c>
      <c r="AP33" s="125">
        <v>0</v>
      </c>
      <c r="AQ33" s="126" t="s">
        <v>338</v>
      </c>
      <c r="AR33" s="125">
        <v>0</v>
      </c>
      <c r="AS33" s="126" t="s">
        <v>338</v>
      </c>
      <c r="AT33" s="125">
        <v>0</v>
      </c>
      <c r="AU33" s="126" t="s">
        <v>338</v>
      </c>
      <c r="AV33" s="125">
        <v>0</v>
      </c>
      <c r="AW33" s="126" t="s">
        <v>338</v>
      </c>
      <c r="AX33" s="125">
        <v>0</v>
      </c>
      <c r="AY33" s="126" t="s">
        <v>338</v>
      </c>
      <c r="AZ33" s="125">
        <v>0</v>
      </c>
      <c r="BA33" s="125" t="s">
        <v>338</v>
      </c>
      <c r="BB33" s="125">
        <v>0</v>
      </c>
      <c r="BC33" s="126" t="s">
        <v>338</v>
      </c>
    </row>
    <row r="34" spans="1:83" s="131" customFormat="1" ht="43.5" customHeight="1">
      <c r="A34" s="138" t="s">
        <v>155</v>
      </c>
      <c r="B34" s="139" t="s">
        <v>362</v>
      </c>
      <c r="C34" s="545" t="s">
        <v>338</v>
      </c>
      <c r="D34" s="125">
        <v>0</v>
      </c>
      <c r="E34" s="126" t="s">
        <v>338</v>
      </c>
      <c r="F34" s="125">
        <v>0</v>
      </c>
      <c r="G34" s="126" t="s">
        <v>338</v>
      </c>
      <c r="H34" s="125">
        <v>0</v>
      </c>
      <c r="I34" s="126" t="s">
        <v>338</v>
      </c>
      <c r="J34" s="125">
        <v>0</v>
      </c>
      <c r="K34" s="126" t="s">
        <v>338</v>
      </c>
      <c r="L34" s="125">
        <v>0</v>
      </c>
      <c r="M34" s="126" t="s">
        <v>338</v>
      </c>
      <c r="N34" s="125">
        <v>0</v>
      </c>
      <c r="O34" s="126" t="s">
        <v>338</v>
      </c>
      <c r="P34" s="125">
        <v>0</v>
      </c>
      <c r="Q34" s="126" t="s">
        <v>338</v>
      </c>
      <c r="R34" s="125">
        <v>0</v>
      </c>
      <c r="S34" s="126" t="s">
        <v>338</v>
      </c>
      <c r="T34" s="125">
        <v>0</v>
      </c>
      <c r="U34" s="126" t="s">
        <v>338</v>
      </c>
      <c r="V34" s="125">
        <v>0</v>
      </c>
      <c r="W34" s="126" t="s">
        <v>338</v>
      </c>
      <c r="X34" s="125">
        <v>0</v>
      </c>
      <c r="Y34" s="125" t="s">
        <v>338</v>
      </c>
      <c r="Z34" s="125">
        <v>0</v>
      </c>
      <c r="AA34" s="126" t="s">
        <v>338</v>
      </c>
      <c r="AB34" s="125">
        <v>0</v>
      </c>
      <c r="AC34" s="126" t="s">
        <v>338</v>
      </c>
      <c r="AD34" s="125">
        <v>0</v>
      </c>
      <c r="AE34" s="126" t="s">
        <v>338</v>
      </c>
      <c r="AF34" s="125">
        <v>0</v>
      </c>
      <c r="AG34" s="126" t="s">
        <v>338</v>
      </c>
      <c r="AH34" s="125">
        <v>0</v>
      </c>
      <c r="AI34" s="126" t="s">
        <v>338</v>
      </c>
      <c r="AJ34" s="125">
        <v>0</v>
      </c>
      <c r="AK34" s="126" t="s">
        <v>338</v>
      </c>
      <c r="AL34" s="126" t="s">
        <v>338</v>
      </c>
      <c r="AM34" s="126" t="s">
        <v>338</v>
      </c>
      <c r="AN34" s="125">
        <v>0</v>
      </c>
      <c r="AO34" s="126" t="s">
        <v>338</v>
      </c>
      <c r="AP34" s="125">
        <v>0</v>
      </c>
      <c r="AQ34" s="126" t="s">
        <v>338</v>
      </c>
      <c r="AR34" s="125">
        <v>0</v>
      </c>
      <c r="AS34" s="126" t="s">
        <v>338</v>
      </c>
      <c r="AT34" s="125">
        <v>0</v>
      </c>
      <c r="AU34" s="126" t="s">
        <v>338</v>
      </c>
      <c r="AV34" s="125">
        <v>0</v>
      </c>
      <c r="AW34" s="126" t="s">
        <v>338</v>
      </c>
      <c r="AX34" s="125">
        <v>0</v>
      </c>
      <c r="AY34" s="126" t="s">
        <v>338</v>
      </c>
      <c r="AZ34" s="125">
        <v>0</v>
      </c>
      <c r="BA34" s="125" t="s">
        <v>338</v>
      </c>
      <c r="BB34" s="125">
        <v>0</v>
      </c>
      <c r="BC34" s="126" t="s">
        <v>338</v>
      </c>
    </row>
    <row r="35" spans="1:83" s="131" customFormat="1" ht="43.5" customHeight="1">
      <c r="A35" s="138" t="s">
        <v>170</v>
      </c>
      <c r="B35" s="139" t="s">
        <v>363</v>
      </c>
      <c r="C35" s="545" t="s">
        <v>338</v>
      </c>
      <c r="D35" s="125">
        <v>0</v>
      </c>
      <c r="E35" s="126" t="s">
        <v>338</v>
      </c>
      <c r="F35" s="125">
        <v>0</v>
      </c>
      <c r="G35" s="126" t="s">
        <v>338</v>
      </c>
      <c r="H35" s="125">
        <v>0</v>
      </c>
      <c r="I35" s="126" t="s">
        <v>338</v>
      </c>
      <c r="J35" s="125">
        <v>0</v>
      </c>
      <c r="K35" s="126" t="s">
        <v>338</v>
      </c>
      <c r="L35" s="125">
        <v>0</v>
      </c>
      <c r="M35" s="126" t="s">
        <v>338</v>
      </c>
      <c r="N35" s="125">
        <v>0</v>
      </c>
      <c r="O35" s="126" t="s">
        <v>338</v>
      </c>
      <c r="P35" s="125">
        <v>0</v>
      </c>
      <c r="Q35" s="126" t="s">
        <v>338</v>
      </c>
      <c r="R35" s="125">
        <v>0</v>
      </c>
      <c r="S35" s="126" t="s">
        <v>338</v>
      </c>
      <c r="T35" s="125">
        <v>0</v>
      </c>
      <c r="U35" s="126" t="s">
        <v>338</v>
      </c>
      <c r="V35" s="125">
        <v>0</v>
      </c>
      <c r="W35" s="126" t="s">
        <v>338</v>
      </c>
      <c r="X35" s="125">
        <v>0</v>
      </c>
      <c r="Y35" s="125" t="s">
        <v>338</v>
      </c>
      <c r="Z35" s="125">
        <v>0</v>
      </c>
      <c r="AA35" s="126" t="s">
        <v>338</v>
      </c>
      <c r="AB35" s="125">
        <v>0</v>
      </c>
      <c r="AC35" s="126" t="s">
        <v>338</v>
      </c>
      <c r="AD35" s="125">
        <v>0</v>
      </c>
      <c r="AE35" s="126" t="s">
        <v>338</v>
      </c>
      <c r="AF35" s="125">
        <v>0</v>
      </c>
      <c r="AG35" s="126" t="s">
        <v>338</v>
      </c>
      <c r="AH35" s="125">
        <v>0</v>
      </c>
      <c r="AI35" s="126" t="s">
        <v>338</v>
      </c>
      <c r="AJ35" s="125">
        <v>0</v>
      </c>
      <c r="AK35" s="126" t="s">
        <v>338</v>
      </c>
      <c r="AL35" s="126" t="s">
        <v>338</v>
      </c>
      <c r="AM35" s="126" t="s">
        <v>338</v>
      </c>
      <c r="AN35" s="125">
        <v>0</v>
      </c>
      <c r="AO35" s="126" t="s">
        <v>338</v>
      </c>
      <c r="AP35" s="125">
        <v>0</v>
      </c>
      <c r="AQ35" s="126" t="s">
        <v>338</v>
      </c>
      <c r="AR35" s="125">
        <v>0</v>
      </c>
      <c r="AS35" s="126" t="s">
        <v>338</v>
      </c>
      <c r="AT35" s="125">
        <v>0</v>
      </c>
      <c r="AU35" s="126" t="s">
        <v>338</v>
      </c>
      <c r="AV35" s="125">
        <v>0</v>
      </c>
      <c r="AW35" s="126" t="s">
        <v>338</v>
      </c>
      <c r="AX35" s="125">
        <v>0</v>
      </c>
      <c r="AY35" s="126" t="s">
        <v>338</v>
      </c>
      <c r="AZ35" s="125">
        <v>0</v>
      </c>
      <c r="BA35" s="125" t="s">
        <v>338</v>
      </c>
      <c r="BB35" s="125">
        <v>0</v>
      </c>
      <c r="BC35" s="126" t="s">
        <v>338</v>
      </c>
    </row>
    <row r="36" spans="1:83" s="131" customFormat="1" ht="87" customHeight="1">
      <c r="A36" s="138" t="s">
        <v>171</v>
      </c>
      <c r="B36" s="139" t="s">
        <v>364</v>
      </c>
      <c r="C36" s="545" t="s">
        <v>338</v>
      </c>
      <c r="D36" s="125">
        <v>0</v>
      </c>
      <c r="E36" s="126" t="s">
        <v>338</v>
      </c>
      <c r="F36" s="125">
        <v>0</v>
      </c>
      <c r="G36" s="126" t="s">
        <v>338</v>
      </c>
      <c r="H36" s="125">
        <v>0</v>
      </c>
      <c r="I36" s="126" t="s">
        <v>338</v>
      </c>
      <c r="J36" s="125">
        <v>0</v>
      </c>
      <c r="K36" s="126" t="s">
        <v>338</v>
      </c>
      <c r="L36" s="125">
        <v>0</v>
      </c>
      <c r="M36" s="126" t="s">
        <v>338</v>
      </c>
      <c r="N36" s="125">
        <v>0</v>
      </c>
      <c r="O36" s="126" t="s">
        <v>338</v>
      </c>
      <c r="P36" s="125">
        <v>0</v>
      </c>
      <c r="Q36" s="126" t="s">
        <v>338</v>
      </c>
      <c r="R36" s="125">
        <v>0</v>
      </c>
      <c r="S36" s="126" t="s">
        <v>338</v>
      </c>
      <c r="T36" s="125">
        <v>0</v>
      </c>
      <c r="U36" s="126" t="s">
        <v>338</v>
      </c>
      <c r="V36" s="125">
        <v>0</v>
      </c>
      <c r="W36" s="126" t="s">
        <v>338</v>
      </c>
      <c r="X36" s="125">
        <v>0</v>
      </c>
      <c r="Y36" s="125" t="s">
        <v>338</v>
      </c>
      <c r="Z36" s="125">
        <v>0</v>
      </c>
      <c r="AA36" s="126" t="s">
        <v>338</v>
      </c>
      <c r="AB36" s="125">
        <v>0</v>
      </c>
      <c r="AC36" s="126" t="s">
        <v>338</v>
      </c>
      <c r="AD36" s="125">
        <v>0</v>
      </c>
      <c r="AE36" s="126" t="s">
        <v>338</v>
      </c>
      <c r="AF36" s="125">
        <v>0</v>
      </c>
      <c r="AG36" s="126" t="s">
        <v>338</v>
      </c>
      <c r="AH36" s="125">
        <v>0</v>
      </c>
      <c r="AI36" s="126" t="s">
        <v>338</v>
      </c>
      <c r="AJ36" s="125">
        <v>0</v>
      </c>
      <c r="AK36" s="126" t="s">
        <v>338</v>
      </c>
      <c r="AL36" s="126" t="s">
        <v>338</v>
      </c>
      <c r="AM36" s="126" t="s">
        <v>338</v>
      </c>
      <c r="AN36" s="125">
        <v>0</v>
      </c>
      <c r="AO36" s="126" t="s">
        <v>338</v>
      </c>
      <c r="AP36" s="125">
        <v>0</v>
      </c>
      <c r="AQ36" s="126" t="s">
        <v>338</v>
      </c>
      <c r="AR36" s="125">
        <v>0</v>
      </c>
      <c r="AS36" s="126" t="s">
        <v>338</v>
      </c>
      <c r="AT36" s="125">
        <v>0</v>
      </c>
      <c r="AU36" s="126" t="s">
        <v>338</v>
      </c>
      <c r="AV36" s="125">
        <v>0</v>
      </c>
      <c r="AW36" s="126" t="s">
        <v>338</v>
      </c>
      <c r="AX36" s="125">
        <v>0</v>
      </c>
      <c r="AY36" s="126" t="s">
        <v>338</v>
      </c>
      <c r="AZ36" s="125">
        <v>0</v>
      </c>
      <c r="BA36" s="125" t="s">
        <v>338</v>
      </c>
      <c r="BB36" s="125">
        <v>0</v>
      </c>
      <c r="BC36" s="126" t="s">
        <v>338</v>
      </c>
    </row>
    <row r="37" spans="1:83" s="131" customFormat="1" ht="78.75" customHeight="1">
      <c r="A37" s="138" t="s">
        <v>517</v>
      </c>
      <c r="B37" s="139" t="s">
        <v>365</v>
      </c>
      <c r="C37" s="545" t="s">
        <v>338</v>
      </c>
      <c r="D37" s="125">
        <v>0</v>
      </c>
      <c r="E37" s="126" t="s">
        <v>338</v>
      </c>
      <c r="F37" s="125">
        <v>0</v>
      </c>
      <c r="G37" s="126" t="s">
        <v>338</v>
      </c>
      <c r="H37" s="125">
        <v>0</v>
      </c>
      <c r="I37" s="126" t="s">
        <v>338</v>
      </c>
      <c r="J37" s="125">
        <v>0</v>
      </c>
      <c r="K37" s="126" t="s">
        <v>338</v>
      </c>
      <c r="L37" s="125">
        <v>0</v>
      </c>
      <c r="M37" s="126" t="s">
        <v>338</v>
      </c>
      <c r="N37" s="125">
        <v>0</v>
      </c>
      <c r="O37" s="126" t="s">
        <v>338</v>
      </c>
      <c r="P37" s="125">
        <v>0</v>
      </c>
      <c r="Q37" s="126" t="s">
        <v>338</v>
      </c>
      <c r="R37" s="125">
        <v>0</v>
      </c>
      <c r="S37" s="126" t="s">
        <v>338</v>
      </c>
      <c r="T37" s="125">
        <v>0</v>
      </c>
      <c r="U37" s="126" t="s">
        <v>338</v>
      </c>
      <c r="V37" s="125">
        <v>0</v>
      </c>
      <c r="W37" s="126" t="s">
        <v>338</v>
      </c>
      <c r="X37" s="125">
        <v>0</v>
      </c>
      <c r="Y37" s="125" t="s">
        <v>338</v>
      </c>
      <c r="Z37" s="125">
        <v>0</v>
      </c>
      <c r="AA37" s="126" t="s">
        <v>338</v>
      </c>
      <c r="AB37" s="125">
        <v>0</v>
      </c>
      <c r="AC37" s="126" t="s">
        <v>338</v>
      </c>
      <c r="AD37" s="125">
        <v>0</v>
      </c>
      <c r="AE37" s="126" t="s">
        <v>338</v>
      </c>
      <c r="AF37" s="125">
        <v>0</v>
      </c>
      <c r="AG37" s="126" t="s">
        <v>338</v>
      </c>
      <c r="AH37" s="125">
        <v>0</v>
      </c>
      <c r="AI37" s="126" t="s">
        <v>338</v>
      </c>
      <c r="AJ37" s="125">
        <v>0</v>
      </c>
      <c r="AK37" s="126" t="s">
        <v>338</v>
      </c>
      <c r="AL37" s="126" t="s">
        <v>338</v>
      </c>
      <c r="AM37" s="126" t="s">
        <v>338</v>
      </c>
      <c r="AN37" s="125">
        <v>0</v>
      </c>
      <c r="AO37" s="126" t="s">
        <v>338</v>
      </c>
      <c r="AP37" s="125">
        <v>0</v>
      </c>
      <c r="AQ37" s="126" t="s">
        <v>338</v>
      </c>
      <c r="AR37" s="125">
        <v>0</v>
      </c>
      <c r="AS37" s="126" t="s">
        <v>338</v>
      </c>
      <c r="AT37" s="125">
        <v>0</v>
      </c>
      <c r="AU37" s="126" t="s">
        <v>338</v>
      </c>
      <c r="AV37" s="125">
        <v>0</v>
      </c>
      <c r="AW37" s="126" t="s">
        <v>338</v>
      </c>
      <c r="AX37" s="125">
        <v>0</v>
      </c>
      <c r="AY37" s="126" t="s">
        <v>338</v>
      </c>
      <c r="AZ37" s="125">
        <v>0</v>
      </c>
      <c r="BA37" s="125" t="s">
        <v>338</v>
      </c>
      <c r="BB37" s="125">
        <v>0</v>
      </c>
      <c r="BC37" s="126" t="s">
        <v>338</v>
      </c>
    </row>
    <row r="38" spans="1:83" s="131" customFormat="1" ht="78.75" customHeight="1">
      <c r="A38" s="138" t="s">
        <v>171</v>
      </c>
      <c r="B38" s="139" t="s">
        <v>367</v>
      </c>
      <c r="C38" s="545" t="s">
        <v>338</v>
      </c>
      <c r="D38" s="125">
        <v>0</v>
      </c>
      <c r="E38" s="126" t="s">
        <v>338</v>
      </c>
      <c r="F38" s="125">
        <v>0</v>
      </c>
      <c r="G38" s="126" t="s">
        <v>338</v>
      </c>
      <c r="H38" s="125">
        <v>0</v>
      </c>
      <c r="I38" s="126" t="s">
        <v>338</v>
      </c>
      <c r="J38" s="125">
        <v>0</v>
      </c>
      <c r="K38" s="126" t="s">
        <v>338</v>
      </c>
      <c r="L38" s="125">
        <v>0</v>
      </c>
      <c r="M38" s="126" t="s">
        <v>338</v>
      </c>
      <c r="N38" s="125">
        <v>0</v>
      </c>
      <c r="O38" s="126" t="s">
        <v>338</v>
      </c>
      <c r="P38" s="125">
        <v>0</v>
      </c>
      <c r="Q38" s="126" t="s">
        <v>338</v>
      </c>
      <c r="R38" s="125">
        <v>0</v>
      </c>
      <c r="S38" s="126" t="s">
        <v>338</v>
      </c>
      <c r="T38" s="125">
        <v>0</v>
      </c>
      <c r="U38" s="126" t="s">
        <v>338</v>
      </c>
      <c r="V38" s="125">
        <v>0</v>
      </c>
      <c r="W38" s="126" t="s">
        <v>338</v>
      </c>
      <c r="X38" s="125">
        <v>0</v>
      </c>
      <c r="Y38" s="125" t="s">
        <v>338</v>
      </c>
      <c r="Z38" s="125">
        <v>0</v>
      </c>
      <c r="AA38" s="126" t="s">
        <v>338</v>
      </c>
      <c r="AB38" s="125">
        <v>0</v>
      </c>
      <c r="AC38" s="126" t="s">
        <v>338</v>
      </c>
      <c r="AD38" s="125">
        <v>0</v>
      </c>
      <c r="AE38" s="126" t="s">
        <v>338</v>
      </c>
      <c r="AF38" s="125">
        <v>0</v>
      </c>
      <c r="AG38" s="126" t="s">
        <v>338</v>
      </c>
      <c r="AH38" s="125">
        <v>0</v>
      </c>
      <c r="AI38" s="126" t="s">
        <v>338</v>
      </c>
      <c r="AJ38" s="125">
        <v>0</v>
      </c>
      <c r="AK38" s="126" t="s">
        <v>338</v>
      </c>
      <c r="AL38" s="126" t="s">
        <v>338</v>
      </c>
      <c r="AM38" s="126" t="s">
        <v>338</v>
      </c>
      <c r="AN38" s="125">
        <v>0</v>
      </c>
      <c r="AO38" s="126" t="s">
        <v>338</v>
      </c>
      <c r="AP38" s="125">
        <v>0</v>
      </c>
      <c r="AQ38" s="126" t="s">
        <v>338</v>
      </c>
      <c r="AR38" s="125">
        <v>0</v>
      </c>
      <c r="AS38" s="126" t="s">
        <v>338</v>
      </c>
      <c r="AT38" s="125">
        <v>0</v>
      </c>
      <c r="AU38" s="126" t="s">
        <v>338</v>
      </c>
      <c r="AV38" s="125">
        <v>0</v>
      </c>
      <c r="AW38" s="126" t="s">
        <v>338</v>
      </c>
      <c r="AX38" s="125">
        <v>0</v>
      </c>
      <c r="AY38" s="126" t="s">
        <v>338</v>
      </c>
      <c r="AZ38" s="125">
        <v>0</v>
      </c>
      <c r="BA38" s="125" t="s">
        <v>338</v>
      </c>
      <c r="BB38" s="125">
        <v>0</v>
      </c>
      <c r="BC38" s="126" t="s">
        <v>338</v>
      </c>
    </row>
    <row r="39" spans="1:83" s="131" customFormat="1" ht="71.25" customHeight="1">
      <c r="A39" s="138" t="s">
        <v>156</v>
      </c>
      <c r="B39" s="139" t="s">
        <v>368</v>
      </c>
      <c r="C39" s="545" t="s">
        <v>338</v>
      </c>
      <c r="D39" s="125">
        <v>0</v>
      </c>
      <c r="E39" s="126" t="s">
        <v>338</v>
      </c>
      <c r="F39" s="125">
        <v>0</v>
      </c>
      <c r="G39" s="126" t="s">
        <v>338</v>
      </c>
      <c r="H39" s="125">
        <v>0</v>
      </c>
      <c r="I39" s="126" t="s">
        <v>338</v>
      </c>
      <c r="J39" s="125">
        <v>0</v>
      </c>
      <c r="K39" s="126" t="s">
        <v>338</v>
      </c>
      <c r="L39" s="125">
        <v>0</v>
      </c>
      <c r="M39" s="126" t="s">
        <v>338</v>
      </c>
      <c r="N39" s="125">
        <v>0</v>
      </c>
      <c r="O39" s="126" t="s">
        <v>338</v>
      </c>
      <c r="P39" s="125">
        <v>0</v>
      </c>
      <c r="Q39" s="126" t="s">
        <v>338</v>
      </c>
      <c r="R39" s="125">
        <v>0</v>
      </c>
      <c r="S39" s="126" t="s">
        <v>338</v>
      </c>
      <c r="T39" s="125">
        <v>0</v>
      </c>
      <c r="U39" s="126" t="s">
        <v>338</v>
      </c>
      <c r="V39" s="125">
        <v>0</v>
      </c>
      <c r="W39" s="126" t="s">
        <v>338</v>
      </c>
      <c r="X39" s="125">
        <v>0</v>
      </c>
      <c r="Y39" s="125" t="s">
        <v>338</v>
      </c>
      <c r="Z39" s="125">
        <v>0</v>
      </c>
      <c r="AA39" s="126" t="s">
        <v>338</v>
      </c>
      <c r="AB39" s="125">
        <v>0</v>
      </c>
      <c r="AC39" s="126" t="s">
        <v>338</v>
      </c>
      <c r="AD39" s="125">
        <v>0</v>
      </c>
      <c r="AE39" s="126" t="s">
        <v>338</v>
      </c>
      <c r="AF39" s="125">
        <v>0</v>
      </c>
      <c r="AG39" s="126" t="s">
        <v>338</v>
      </c>
      <c r="AH39" s="125">
        <v>0</v>
      </c>
      <c r="AI39" s="126" t="s">
        <v>338</v>
      </c>
      <c r="AJ39" s="125">
        <v>0</v>
      </c>
      <c r="AK39" s="126" t="s">
        <v>338</v>
      </c>
      <c r="AL39" s="126" t="s">
        <v>338</v>
      </c>
      <c r="AM39" s="126" t="s">
        <v>338</v>
      </c>
      <c r="AN39" s="125">
        <v>0</v>
      </c>
      <c r="AO39" s="126" t="s">
        <v>338</v>
      </c>
      <c r="AP39" s="125">
        <v>0</v>
      </c>
      <c r="AQ39" s="126" t="s">
        <v>338</v>
      </c>
      <c r="AR39" s="125">
        <v>0</v>
      </c>
      <c r="AS39" s="126" t="s">
        <v>338</v>
      </c>
      <c r="AT39" s="125">
        <v>0</v>
      </c>
      <c r="AU39" s="126" t="s">
        <v>338</v>
      </c>
      <c r="AV39" s="125">
        <v>0</v>
      </c>
      <c r="AW39" s="126" t="s">
        <v>338</v>
      </c>
      <c r="AX39" s="125">
        <v>0</v>
      </c>
      <c r="AY39" s="126" t="s">
        <v>338</v>
      </c>
      <c r="AZ39" s="125">
        <v>0</v>
      </c>
      <c r="BA39" s="125" t="s">
        <v>338</v>
      </c>
      <c r="BB39" s="125">
        <v>0</v>
      </c>
      <c r="BC39" s="126" t="s">
        <v>338</v>
      </c>
    </row>
    <row r="40" spans="1:83" s="131" customFormat="1" ht="53.25" customHeight="1">
      <c r="A40" s="138" t="s">
        <v>369</v>
      </c>
      <c r="B40" s="139" t="s">
        <v>370</v>
      </c>
      <c r="C40" s="545" t="s">
        <v>338</v>
      </c>
      <c r="D40" s="125">
        <v>0</v>
      </c>
      <c r="E40" s="126" t="s">
        <v>338</v>
      </c>
      <c r="F40" s="125">
        <v>0</v>
      </c>
      <c r="G40" s="126" t="s">
        <v>338</v>
      </c>
      <c r="H40" s="125">
        <v>0</v>
      </c>
      <c r="I40" s="126" t="s">
        <v>338</v>
      </c>
      <c r="J40" s="125">
        <v>0</v>
      </c>
      <c r="K40" s="126" t="s">
        <v>338</v>
      </c>
      <c r="L40" s="125">
        <v>0</v>
      </c>
      <c r="M40" s="126" t="s">
        <v>338</v>
      </c>
      <c r="N40" s="125">
        <v>0</v>
      </c>
      <c r="O40" s="126" t="s">
        <v>338</v>
      </c>
      <c r="P40" s="125">
        <v>0</v>
      </c>
      <c r="Q40" s="126" t="s">
        <v>338</v>
      </c>
      <c r="R40" s="125">
        <v>0</v>
      </c>
      <c r="S40" s="126" t="s">
        <v>338</v>
      </c>
      <c r="T40" s="125">
        <v>0</v>
      </c>
      <c r="U40" s="126" t="s">
        <v>338</v>
      </c>
      <c r="V40" s="125">
        <v>0</v>
      </c>
      <c r="W40" s="126" t="s">
        <v>338</v>
      </c>
      <c r="X40" s="125">
        <v>0</v>
      </c>
      <c r="Y40" s="125" t="s">
        <v>338</v>
      </c>
      <c r="Z40" s="125">
        <v>0</v>
      </c>
      <c r="AA40" s="126" t="s">
        <v>338</v>
      </c>
      <c r="AB40" s="125">
        <v>0</v>
      </c>
      <c r="AC40" s="126" t="s">
        <v>338</v>
      </c>
      <c r="AD40" s="125">
        <v>0</v>
      </c>
      <c r="AE40" s="126" t="s">
        <v>338</v>
      </c>
      <c r="AF40" s="125">
        <v>0</v>
      </c>
      <c r="AG40" s="126" t="s">
        <v>338</v>
      </c>
      <c r="AH40" s="125">
        <v>0</v>
      </c>
      <c r="AI40" s="126" t="s">
        <v>338</v>
      </c>
      <c r="AJ40" s="125">
        <v>0</v>
      </c>
      <c r="AK40" s="126" t="s">
        <v>338</v>
      </c>
      <c r="AL40" s="126" t="s">
        <v>338</v>
      </c>
      <c r="AM40" s="126" t="s">
        <v>338</v>
      </c>
      <c r="AN40" s="125">
        <v>0</v>
      </c>
      <c r="AO40" s="126" t="s">
        <v>338</v>
      </c>
      <c r="AP40" s="125">
        <v>0</v>
      </c>
      <c r="AQ40" s="126" t="s">
        <v>338</v>
      </c>
      <c r="AR40" s="125">
        <v>0</v>
      </c>
      <c r="AS40" s="126" t="s">
        <v>338</v>
      </c>
      <c r="AT40" s="125">
        <v>0</v>
      </c>
      <c r="AU40" s="126" t="s">
        <v>338</v>
      </c>
      <c r="AV40" s="125">
        <v>0</v>
      </c>
      <c r="AW40" s="126" t="s">
        <v>338</v>
      </c>
      <c r="AX40" s="125">
        <v>0</v>
      </c>
      <c r="AY40" s="126" t="s">
        <v>338</v>
      </c>
      <c r="AZ40" s="125">
        <v>0</v>
      </c>
      <c r="BA40" s="125" t="s">
        <v>338</v>
      </c>
      <c r="BB40" s="125">
        <v>0</v>
      </c>
      <c r="BC40" s="126" t="s">
        <v>338</v>
      </c>
    </row>
    <row r="41" spans="1:83" s="131" customFormat="1" ht="70.150000000000006" customHeight="1">
      <c r="A41" s="138" t="s">
        <v>371</v>
      </c>
      <c r="B41" s="139" t="s">
        <v>372</v>
      </c>
      <c r="C41" s="545" t="s">
        <v>338</v>
      </c>
      <c r="D41" s="125">
        <v>0</v>
      </c>
      <c r="E41" s="126" t="s">
        <v>338</v>
      </c>
      <c r="F41" s="125">
        <v>0</v>
      </c>
      <c r="G41" s="126" t="s">
        <v>338</v>
      </c>
      <c r="H41" s="125">
        <v>0</v>
      </c>
      <c r="I41" s="126" t="s">
        <v>338</v>
      </c>
      <c r="J41" s="125">
        <v>0</v>
      </c>
      <c r="K41" s="126" t="s">
        <v>338</v>
      </c>
      <c r="L41" s="125">
        <v>0</v>
      </c>
      <c r="M41" s="126" t="s">
        <v>338</v>
      </c>
      <c r="N41" s="125">
        <v>0</v>
      </c>
      <c r="O41" s="126" t="s">
        <v>338</v>
      </c>
      <c r="P41" s="125">
        <v>0</v>
      </c>
      <c r="Q41" s="126" t="s">
        <v>338</v>
      </c>
      <c r="R41" s="125">
        <v>0</v>
      </c>
      <c r="S41" s="126" t="s">
        <v>338</v>
      </c>
      <c r="T41" s="125">
        <v>0</v>
      </c>
      <c r="U41" s="126" t="s">
        <v>338</v>
      </c>
      <c r="V41" s="125">
        <v>0</v>
      </c>
      <c r="W41" s="126" t="s">
        <v>338</v>
      </c>
      <c r="X41" s="125">
        <v>0</v>
      </c>
      <c r="Y41" s="125" t="s">
        <v>338</v>
      </c>
      <c r="Z41" s="125">
        <v>0</v>
      </c>
      <c r="AA41" s="126" t="s">
        <v>338</v>
      </c>
      <c r="AB41" s="125">
        <v>0</v>
      </c>
      <c r="AC41" s="126" t="s">
        <v>338</v>
      </c>
      <c r="AD41" s="125">
        <v>0</v>
      </c>
      <c r="AE41" s="126" t="s">
        <v>338</v>
      </c>
      <c r="AF41" s="125">
        <v>0</v>
      </c>
      <c r="AG41" s="126" t="s">
        <v>338</v>
      </c>
      <c r="AH41" s="125">
        <v>0</v>
      </c>
      <c r="AI41" s="126" t="s">
        <v>338</v>
      </c>
      <c r="AJ41" s="125">
        <v>0</v>
      </c>
      <c r="AK41" s="126" t="s">
        <v>338</v>
      </c>
      <c r="AL41" s="126" t="s">
        <v>338</v>
      </c>
      <c r="AM41" s="126" t="s">
        <v>338</v>
      </c>
      <c r="AN41" s="125">
        <v>0</v>
      </c>
      <c r="AO41" s="126" t="s">
        <v>338</v>
      </c>
      <c r="AP41" s="125">
        <v>0</v>
      </c>
      <c r="AQ41" s="126" t="s">
        <v>338</v>
      </c>
      <c r="AR41" s="125">
        <v>0</v>
      </c>
      <c r="AS41" s="126" t="s">
        <v>338</v>
      </c>
      <c r="AT41" s="125">
        <v>0</v>
      </c>
      <c r="AU41" s="126" t="s">
        <v>338</v>
      </c>
      <c r="AV41" s="125">
        <v>0</v>
      </c>
      <c r="AW41" s="126" t="s">
        <v>338</v>
      </c>
      <c r="AX41" s="125">
        <v>0</v>
      </c>
      <c r="AY41" s="126" t="s">
        <v>338</v>
      </c>
      <c r="AZ41" s="125">
        <v>0</v>
      </c>
      <c r="BA41" s="125" t="s">
        <v>338</v>
      </c>
      <c r="BB41" s="125">
        <v>0</v>
      </c>
      <c r="BC41" s="126" t="s">
        <v>338</v>
      </c>
    </row>
    <row r="42" spans="1:83" s="142" customFormat="1" ht="39" customHeight="1">
      <c r="A42" s="133" t="s">
        <v>157</v>
      </c>
      <c r="B42" s="134" t="s">
        <v>373</v>
      </c>
      <c r="C42" s="546" t="s">
        <v>338</v>
      </c>
      <c r="D42" s="136">
        <v>0</v>
      </c>
      <c r="E42" s="135" t="s">
        <v>338</v>
      </c>
      <c r="F42" s="136">
        <v>0</v>
      </c>
      <c r="G42" s="135" t="s">
        <v>338</v>
      </c>
      <c r="H42" s="136">
        <v>0</v>
      </c>
      <c r="I42" s="135" t="s">
        <v>338</v>
      </c>
      <c r="J42" s="136">
        <v>0</v>
      </c>
      <c r="K42" s="135" t="s">
        <v>338</v>
      </c>
      <c r="L42" s="136">
        <v>0</v>
      </c>
      <c r="M42" s="135" t="s">
        <v>338</v>
      </c>
      <c r="N42" s="136">
        <v>0</v>
      </c>
      <c r="O42" s="135" t="s">
        <v>338</v>
      </c>
      <c r="P42" s="136">
        <v>0</v>
      </c>
      <c r="Q42" s="135" t="s">
        <v>338</v>
      </c>
      <c r="R42" s="136">
        <v>0</v>
      </c>
      <c r="S42" s="135" t="s">
        <v>338</v>
      </c>
      <c r="T42" s="136">
        <v>0</v>
      </c>
      <c r="U42" s="135" t="s">
        <v>338</v>
      </c>
      <c r="V42" s="136">
        <f>V44+V46+V59</f>
        <v>0</v>
      </c>
      <c r="W42" s="135" t="s">
        <v>338</v>
      </c>
      <c r="X42" s="136">
        <f>X44+X46+X59</f>
        <v>6.5</v>
      </c>
      <c r="Y42" s="130" t="s">
        <v>338</v>
      </c>
      <c r="Z42" s="136">
        <v>0</v>
      </c>
      <c r="AA42" s="135" t="s">
        <v>338</v>
      </c>
      <c r="AB42" s="136">
        <f>AB44</f>
        <v>0</v>
      </c>
      <c r="AC42" s="135" t="s">
        <v>338</v>
      </c>
      <c r="AD42" s="136">
        <v>0</v>
      </c>
      <c r="AE42" s="135" t="s">
        <v>338</v>
      </c>
      <c r="AF42" s="136">
        <v>0</v>
      </c>
      <c r="AG42" s="135" t="s">
        <v>338</v>
      </c>
      <c r="AH42" s="136">
        <v>0</v>
      </c>
      <c r="AI42" s="135" t="s">
        <v>338</v>
      </c>
      <c r="AJ42" s="136">
        <v>0</v>
      </c>
      <c r="AK42" s="135" t="s">
        <v>338</v>
      </c>
      <c r="AL42" s="135" t="str">
        <f>AL59</f>
        <v>нд</v>
      </c>
      <c r="AM42" s="135" t="str">
        <f>AM59</f>
        <v>нд</v>
      </c>
      <c r="AN42" s="136">
        <v>0</v>
      </c>
      <c r="AO42" s="135" t="s">
        <v>338</v>
      </c>
      <c r="AP42" s="136">
        <v>0</v>
      </c>
      <c r="AQ42" s="135" t="s">
        <v>338</v>
      </c>
      <c r="AR42" s="136">
        <v>0</v>
      </c>
      <c r="AS42" s="135" t="s">
        <v>338</v>
      </c>
      <c r="AT42" s="136">
        <v>0</v>
      </c>
      <c r="AU42" s="135" t="s">
        <v>338</v>
      </c>
      <c r="AV42" s="136">
        <v>0</v>
      </c>
      <c r="AW42" s="135" t="s">
        <v>338</v>
      </c>
      <c r="AX42" s="136">
        <v>0</v>
      </c>
      <c r="AY42" s="135" t="s">
        <v>338</v>
      </c>
      <c r="AZ42" s="136">
        <f>AZ44+AZ46+AZ59</f>
        <v>4.6929999999999996</v>
      </c>
      <c r="BA42" s="130" t="s">
        <v>338</v>
      </c>
      <c r="BB42" s="136">
        <v>0</v>
      </c>
      <c r="BC42" s="135" t="s">
        <v>338</v>
      </c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1:83" s="131" customFormat="1" ht="59.25" customHeight="1">
      <c r="A43" s="138" t="s">
        <v>172</v>
      </c>
      <c r="B43" s="139" t="s">
        <v>374</v>
      </c>
      <c r="C43" s="545" t="s">
        <v>338</v>
      </c>
      <c r="D43" s="125">
        <v>0</v>
      </c>
      <c r="E43" s="126" t="s">
        <v>338</v>
      </c>
      <c r="F43" s="125">
        <v>0</v>
      </c>
      <c r="G43" s="126" t="s">
        <v>338</v>
      </c>
      <c r="H43" s="125">
        <v>0</v>
      </c>
      <c r="I43" s="126" t="s">
        <v>338</v>
      </c>
      <c r="J43" s="125">
        <v>0</v>
      </c>
      <c r="K43" s="126" t="s">
        <v>338</v>
      </c>
      <c r="L43" s="125">
        <v>0</v>
      </c>
      <c r="M43" s="126" t="s">
        <v>338</v>
      </c>
      <c r="N43" s="125">
        <v>0</v>
      </c>
      <c r="O43" s="126" t="s">
        <v>338</v>
      </c>
      <c r="P43" s="125">
        <v>0</v>
      </c>
      <c r="Q43" s="126" t="s">
        <v>338</v>
      </c>
      <c r="R43" s="125">
        <v>0</v>
      </c>
      <c r="S43" s="126" t="s">
        <v>338</v>
      </c>
      <c r="T43" s="125">
        <v>0</v>
      </c>
      <c r="U43" s="126" t="s">
        <v>338</v>
      </c>
      <c r="V43" s="125">
        <v>0</v>
      </c>
      <c r="W43" s="126" t="s">
        <v>338</v>
      </c>
      <c r="X43" s="125">
        <v>0</v>
      </c>
      <c r="Y43" s="125" t="s">
        <v>338</v>
      </c>
      <c r="Z43" s="125">
        <v>0</v>
      </c>
      <c r="AA43" s="126" t="s">
        <v>338</v>
      </c>
      <c r="AB43" s="125">
        <v>0</v>
      </c>
      <c r="AC43" s="126" t="s">
        <v>338</v>
      </c>
      <c r="AD43" s="125">
        <v>0</v>
      </c>
      <c r="AE43" s="126" t="s">
        <v>338</v>
      </c>
      <c r="AF43" s="125">
        <v>0</v>
      </c>
      <c r="AG43" s="126" t="s">
        <v>338</v>
      </c>
      <c r="AH43" s="125">
        <v>0</v>
      </c>
      <c r="AI43" s="126" t="s">
        <v>338</v>
      </c>
      <c r="AJ43" s="125">
        <v>0</v>
      </c>
      <c r="AK43" s="126" t="s">
        <v>338</v>
      </c>
      <c r="AL43" s="126" t="s">
        <v>338</v>
      </c>
      <c r="AM43" s="126" t="s">
        <v>338</v>
      </c>
      <c r="AN43" s="125">
        <v>0</v>
      </c>
      <c r="AO43" s="126" t="s">
        <v>338</v>
      </c>
      <c r="AP43" s="125">
        <v>0</v>
      </c>
      <c r="AQ43" s="126" t="s">
        <v>338</v>
      </c>
      <c r="AR43" s="125">
        <v>0</v>
      </c>
      <c r="AS43" s="126" t="s">
        <v>338</v>
      </c>
      <c r="AT43" s="125">
        <v>0</v>
      </c>
      <c r="AU43" s="126" t="s">
        <v>338</v>
      </c>
      <c r="AV43" s="125">
        <v>0</v>
      </c>
      <c r="AW43" s="126" t="s">
        <v>338</v>
      </c>
      <c r="AX43" s="125">
        <v>0</v>
      </c>
      <c r="AY43" s="126" t="s">
        <v>338</v>
      </c>
      <c r="AZ43" s="125">
        <f>AZ44</f>
        <v>0</v>
      </c>
      <c r="BA43" s="125" t="s">
        <v>338</v>
      </c>
      <c r="BB43" s="125">
        <v>0</v>
      </c>
      <c r="BC43" s="126" t="s">
        <v>338</v>
      </c>
    </row>
    <row r="44" spans="1:83" s="137" customFormat="1" ht="35.25" customHeight="1">
      <c r="A44" s="133" t="s">
        <v>173</v>
      </c>
      <c r="B44" s="134" t="s">
        <v>375</v>
      </c>
      <c r="C44" s="546" t="s">
        <v>338</v>
      </c>
      <c r="D44" s="136">
        <v>0</v>
      </c>
      <c r="E44" s="135" t="s">
        <v>338</v>
      </c>
      <c r="F44" s="136">
        <v>0</v>
      </c>
      <c r="G44" s="135" t="s">
        <v>338</v>
      </c>
      <c r="H44" s="136">
        <v>0</v>
      </c>
      <c r="I44" s="135" t="s">
        <v>338</v>
      </c>
      <c r="J44" s="136">
        <v>0</v>
      </c>
      <c r="K44" s="135" t="s">
        <v>338</v>
      </c>
      <c r="L44" s="136">
        <v>0</v>
      </c>
      <c r="M44" s="135" t="s">
        <v>338</v>
      </c>
      <c r="N44" s="136">
        <v>0</v>
      </c>
      <c r="O44" s="135" t="s">
        <v>338</v>
      </c>
      <c r="P44" s="136">
        <v>0</v>
      </c>
      <c r="Q44" s="135" t="s">
        <v>338</v>
      </c>
      <c r="R44" s="136">
        <v>0</v>
      </c>
      <c r="S44" s="135" t="s">
        <v>338</v>
      </c>
      <c r="T44" s="136">
        <v>0</v>
      </c>
      <c r="U44" s="135" t="s">
        <v>338</v>
      </c>
      <c r="V44" s="136">
        <v>0</v>
      </c>
      <c r="W44" s="135" t="s">
        <v>338</v>
      </c>
      <c r="X44" s="136">
        <v>0</v>
      </c>
      <c r="Y44" s="125" t="s">
        <v>338</v>
      </c>
      <c r="Z44" s="136">
        <v>0</v>
      </c>
      <c r="AA44" s="135" t="s">
        <v>338</v>
      </c>
      <c r="AB44" s="136">
        <v>0</v>
      </c>
      <c r="AC44" s="135" t="s">
        <v>338</v>
      </c>
      <c r="AD44" s="136">
        <v>0</v>
      </c>
      <c r="AE44" s="135" t="s">
        <v>338</v>
      </c>
      <c r="AF44" s="136">
        <v>0</v>
      </c>
      <c r="AG44" s="135" t="s">
        <v>338</v>
      </c>
      <c r="AH44" s="136">
        <v>0</v>
      </c>
      <c r="AI44" s="135" t="s">
        <v>338</v>
      </c>
      <c r="AJ44" s="136">
        <v>0</v>
      </c>
      <c r="AK44" s="135" t="s">
        <v>338</v>
      </c>
      <c r="AL44" s="136" t="s">
        <v>338</v>
      </c>
      <c r="AM44" s="136" t="s">
        <v>338</v>
      </c>
      <c r="AN44" s="136">
        <v>0</v>
      </c>
      <c r="AO44" s="135" t="s">
        <v>338</v>
      </c>
      <c r="AP44" s="136">
        <v>0</v>
      </c>
      <c r="AQ44" s="135" t="s">
        <v>338</v>
      </c>
      <c r="AR44" s="136">
        <v>0</v>
      </c>
      <c r="AS44" s="135" t="s">
        <v>338</v>
      </c>
      <c r="AT44" s="136">
        <v>0</v>
      </c>
      <c r="AU44" s="135" t="s">
        <v>338</v>
      </c>
      <c r="AV44" s="136">
        <v>0</v>
      </c>
      <c r="AW44" s="135" t="s">
        <v>338</v>
      </c>
      <c r="AX44" s="136">
        <v>0</v>
      </c>
      <c r="AY44" s="135" t="s">
        <v>338</v>
      </c>
      <c r="AZ44" s="136">
        <f>SUM(AZ45:AZ45)</f>
        <v>0</v>
      </c>
      <c r="BA44" s="125" t="s">
        <v>338</v>
      </c>
      <c r="BB44" s="136">
        <v>0</v>
      </c>
      <c r="BC44" s="135" t="s">
        <v>338</v>
      </c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</row>
    <row r="45" spans="1:83" s="116" customFormat="1" ht="47.25">
      <c r="A45" s="138" t="s">
        <v>174</v>
      </c>
      <c r="B45" s="139" t="s">
        <v>376</v>
      </c>
      <c r="C45" s="545" t="s">
        <v>338</v>
      </c>
      <c r="D45" s="125">
        <v>0</v>
      </c>
      <c r="E45" s="126" t="s">
        <v>338</v>
      </c>
      <c r="F45" s="125">
        <v>0</v>
      </c>
      <c r="G45" s="126" t="s">
        <v>338</v>
      </c>
      <c r="H45" s="125">
        <v>0</v>
      </c>
      <c r="I45" s="126" t="s">
        <v>338</v>
      </c>
      <c r="J45" s="125">
        <v>0</v>
      </c>
      <c r="K45" s="126" t="s">
        <v>338</v>
      </c>
      <c r="L45" s="125">
        <v>0</v>
      </c>
      <c r="M45" s="126" t="s">
        <v>338</v>
      </c>
      <c r="N45" s="125">
        <v>0</v>
      </c>
      <c r="O45" s="126" t="s">
        <v>338</v>
      </c>
      <c r="P45" s="125">
        <v>0</v>
      </c>
      <c r="Q45" s="126" t="s">
        <v>338</v>
      </c>
      <c r="R45" s="125">
        <v>0</v>
      </c>
      <c r="S45" s="126" t="s">
        <v>338</v>
      </c>
      <c r="T45" s="125">
        <v>0</v>
      </c>
      <c r="U45" s="126" t="s">
        <v>338</v>
      </c>
      <c r="V45" s="125">
        <v>0</v>
      </c>
      <c r="W45" s="126" t="s">
        <v>338</v>
      </c>
      <c r="X45" s="125">
        <v>0</v>
      </c>
      <c r="Y45" s="130" t="s">
        <v>338</v>
      </c>
      <c r="Z45" s="125">
        <v>0</v>
      </c>
      <c r="AA45" s="126" t="s">
        <v>338</v>
      </c>
      <c r="AB45" s="125">
        <v>0</v>
      </c>
      <c r="AC45" s="126" t="s">
        <v>338</v>
      </c>
      <c r="AD45" s="125">
        <v>0</v>
      </c>
      <c r="AE45" s="126" t="s">
        <v>338</v>
      </c>
      <c r="AF45" s="125">
        <v>0</v>
      </c>
      <c r="AG45" s="126" t="s">
        <v>338</v>
      </c>
      <c r="AH45" s="125">
        <v>0</v>
      </c>
      <c r="AI45" s="126" t="s">
        <v>338</v>
      </c>
      <c r="AJ45" s="125">
        <v>0</v>
      </c>
      <c r="AK45" s="126" t="s">
        <v>338</v>
      </c>
      <c r="AL45" s="126" t="s">
        <v>338</v>
      </c>
      <c r="AM45" s="126" t="s">
        <v>338</v>
      </c>
      <c r="AN45" s="125">
        <v>0</v>
      </c>
      <c r="AO45" s="126" t="s">
        <v>338</v>
      </c>
      <c r="AP45" s="125">
        <v>0</v>
      </c>
      <c r="AQ45" s="126" t="s">
        <v>338</v>
      </c>
      <c r="AR45" s="125">
        <v>0</v>
      </c>
      <c r="AS45" s="126" t="s">
        <v>338</v>
      </c>
      <c r="AT45" s="125">
        <v>0</v>
      </c>
      <c r="AU45" s="126" t="s">
        <v>338</v>
      </c>
      <c r="AV45" s="125">
        <v>0</v>
      </c>
      <c r="AW45" s="126" t="s">
        <v>338</v>
      </c>
      <c r="AX45" s="125">
        <v>0</v>
      </c>
      <c r="AY45" s="126" t="s">
        <v>338</v>
      </c>
      <c r="AZ45" s="125">
        <v>0</v>
      </c>
      <c r="BA45" s="130" t="s">
        <v>338</v>
      </c>
      <c r="BB45" s="125">
        <v>0</v>
      </c>
      <c r="BC45" s="126" t="s">
        <v>338</v>
      </c>
    </row>
    <row r="46" spans="1:83" s="137" customFormat="1" ht="39.75" customHeight="1">
      <c r="A46" s="133" t="s">
        <v>175</v>
      </c>
      <c r="B46" s="134" t="s">
        <v>377</v>
      </c>
      <c r="C46" s="546" t="s">
        <v>338</v>
      </c>
      <c r="D46" s="136">
        <v>0</v>
      </c>
      <c r="E46" s="135" t="s">
        <v>338</v>
      </c>
      <c r="F46" s="136">
        <v>0</v>
      </c>
      <c r="G46" s="135" t="s">
        <v>338</v>
      </c>
      <c r="H46" s="136">
        <v>0</v>
      </c>
      <c r="I46" s="135" t="s">
        <v>338</v>
      </c>
      <c r="J46" s="136">
        <v>0</v>
      </c>
      <c r="K46" s="135" t="s">
        <v>338</v>
      </c>
      <c r="L46" s="136">
        <v>0</v>
      </c>
      <c r="M46" s="135" t="s">
        <v>338</v>
      </c>
      <c r="N46" s="136">
        <v>0</v>
      </c>
      <c r="O46" s="135" t="s">
        <v>338</v>
      </c>
      <c r="P46" s="136">
        <v>0</v>
      </c>
      <c r="Q46" s="135" t="s">
        <v>338</v>
      </c>
      <c r="R46" s="136">
        <v>0</v>
      </c>
      <c r="S46" s="135" t="s">
        <v>338</v>
      </c>
      <c r="T46" s="136">
        <v>0</v>
      </c>
      <c r="U46" s="135" t="s">
        <v>338</v>
      </c>
      <c r="V46" s="136">
        <f>V47</f>
        <v>0</v>
      </c>
      <c r="W46" s="135" t="s">
        <v>338</v>
      </c>
      <c r="X46" s="136">
        <f>X47</f>
        <v>6.5</v>
      </c>
      <c r="Y46" s="130" t="s">
        <v>338</v>
      </c>
      <c r="Z46" s="136">
        <v>0</v>
      </c>
      <c r="AA46" s="135" t="s">
        <v>338</v>
      </c>
      <c r="AB46" s="136">
        <v>0</v>
      </c>
      <c r="AC46" s="135" t="s">
        <v>338</v>
      </c>
      <c r="AD46" s="136">
        <v>0</v>
      </c>
      <c r="AE46" s="135" t="s">
        <v>338</v>
      </c>
      <c r="AF46" s="136">
        <v>0</v>
      </c>
      <c r="AG46" s="135" t="s">
        <v>338</v>
      </c>
      <c r="AH46" s="136">
        <v>0</v>
      </c>
      <c r="AI46" s="135" t="s">
        <v>338</v>
      </c>
      <c r="AJ46" s="136">
        <v>0</v>
      </c>
      <c r="AK46" s="135" t="s">
        <v>338</v>
      </c>
      <c r="AL46" s="135" t="s">
        <v>338</v>
      </c>
      <c r="AM46" s="135" t="s">
        <v>338</v>
      </c>
      <c r="AN46" s="136">
        <v>0</v>
      </c>
      <c r="AO46" s="135" t="s">
        <v>338</v>
      </c>
      <c r="AP46" s="136">
        <v>0</v>
      </c>
      <c r="AQ46" s="135" t="s">
        <v>338</v>
      </c>
      <c r="AR46" s="136">
        <v>0</v>
      </c>
      <c r="AS46" s="135" t="s">
        <v>338</v>
      </c>
      <c r="AT46" s="136">
        <v>0</v>
      </c>
      <c r="AU46" s="135" t="s">
        <v>338</v>
      </c>
      <c r="AV46" s="136">
        <v>0</v>
      </c>
      <c r="AW46" s="135" t="s">
        <v>338</v>
      </c>
      <c r="AX46" s="136">
        <v>0</v>
      </c>
      <c r="AY46" s="135" t="s">
        <v>338</v>
      </c>
      <c r="AZ46" s="136">
        <f>AZ47</f>
        <v>4.6929999999999996</v>
      </c>
      <c r="BA46" s="130" t="s">
        <v>338</v>
      </c>
      <c r="BB46" s="136">
        <v>0</v>
      </c>
      <c r="BC46" s="135" t="s">
        <v>338</v>
      </c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</row>
    <row r="47" spans="1:83" s="137" customFormat="1" ht="25.5" customHeight="1">
      <c r="A47" s="133" t="s">
        <v>378</v>
      </c>
      <c r="B47" s="134" t="s">
        <v>379</v>
      </c>
      <c r="C47" s="546" t="s">
        <v>338</v>
      </c>
      <c r="D47" s="136">
        <v>0</v>
      </c>
      <c r="E47" s="135" t="s">
        <v>338</v>
      </c>
      <c r="F47" s="136">
        <v>0</v>
      </c>
      <c r="G47" s="135" t="s">
        <v>338</v>
      </c>
      <c r="H47" s="136">
        <v>0</v>
      </c>
      <c r="I47" s="135" t="s">
        <v>338</v>
      </c>
      <c r="J47" s="136">
        <v>0</v>
      </c>
      <c r="K47" s="135" t="s">
        <v>338</v>
      </c>
      <c r="L47" s="136">
        <v>0</v>
      </c>
      <c r="M47" s="135" t="s">
        <v>338</v>
      </c>
      <c r="N47" s="136">
        <v>0</v>
      </c>
      <c r="O47" s="135" t="s">
        <v>338</v>
      </c>
      <c r="P47" s="136">
        <v>0</v>
      </c>
      <c r="Q47" s="135" t="s">
        <v>338</v>
      </c>
      <c r="R47" s="136">
        <v>0</v>
      </c>
      <c r="S47" s="135" t="s">
        <v>338</v>
      </c>
      <c r="T47" s="136">
        <v>0</v>
      </c>
      <c r="U47" s="135" t="s">
        <v>338</v>
      </c>
      <c r="V47" s="136">
        <f>SUM(V48:V56)</f>
        <v>0</v>
      </c>
      <c r="W47" s="135" t="s">
        <v>338</v>
      </c>
      <c r="X47" s="136">
        <f>SUM(X48:X56)</f>
        <v>6.5</v>
      </c>
      <c r="Y47" s="130" t="s">
        <v>338</v>
      </c>
      <c r="Z47" s="136">
        <v>0</v>
      </c>
      <c r="AA47" s="135" t="s">
        <v>338</v>
      </c>
      <c r="AB47" s="136">
        <v>0</v>
      </c>
      <c r="AC47" s="135" t="s">
        <v>338</v>
      </c>
      <c r="AD47" s="136">
        <v>0</v>
      </c>
      <c r="AE47" s="135" t="s">
        <v>338</v>
      </c>
      <c r="AF47" s="136">
        <v>0</v>
      </c>
      <c r="AG47" s="135" t="s">
        <v>338</v>
      </c>
      <c r="AH47" s="136">
        <v>0</v>
      </c>
      <c r="AI47" s="135" t="s">
        <v>338</v>
      </c>
      <c r="AJ47" s="136">
        <v>0</v>
      </c>
      <c r="AK47" s="135" t="s">
        <v>338</v>
      </c>
      <c r="AL47" s="135" t="s">
        <v>338</v>
      </c>
      <c r="AM47" s="135" t="s">
        <v>338</v>
      </c>
      <c r="AN47" s="136">
        <v>0</v>
      </c>
      <c r="AO47" s="135" t="s">
        <v>338</v>
      </c>
      <c r="AP47" s="136">
        <v>0</v>
      </c>
      <c r="AQ47" s="135" t="s">
        <v>338</v>
      </c>
      <c r="AR47" s="136">
        <v>0</v>
      </c>
      <c r="AS47" s="135" t="s">
        <v>338</v>
      </c>
      <c r="AT47" s="136">
        <v>0</v>
      </c>
      <c r="AU47" s="135" t="s">
        <v>338</v>
      </c>
      <c r="AV47" s="136">
        <v>0</v>
      </c>
      <c r="AW47" s="135" t="s">
        <v>338</v>
      </c>
      <c r="AX47" s="136">
        <v>0</v>
      </c>
      <c r="AY47" s="135" t="s">
        <v>338</v>
      </c>
      <c r="AZ47" s="136">
        <f>SUM(AZ48:AZ57)</f>
        <v>4.6929999999999996</v>
      </c>
      <c r="BA47" s="130" t="s">
        <v>338</v>
      </c>
      <c r="BB47" s="136">
        <v>0</v>
      </c>
      <c r="BC47" s="135" t="s">
        <v>338</v>
      </c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</row>
    <row r="48" spans="1:83" s="523" customFormat="1" ht="33" customHeight="1">
      <c r="A48" s="279" t="s">
        <v>380</v>
      </c>
      <c r="B48" s="143" t="s">
        <v>381</v>
      </c>
      <c r="C48" s="144" t="s">
        <v>382</v>
      </c>
      <c r="D48" s="145">
        <v>0</v>
      </c>
      <c r="E48" s="146" t="s">
        <v>338</v>
      </c>
      <c r="F48" s="145">
        <v>0</v>
      </c>
      <c r="G48" s="146" t="s">
        <v>338</v>
      </c>
      <c r="H48" s="145">
        <v>0</v>
      </c>
      <c r="I48" s="146" t="s">
        <v>338</v>
      </c>
      <c r="J48" s="145">
        <v>0</v>
      </c>
      <c r="K48" s="146" t="s">
        <v>338</v>
      </c>
      <c r="L48" s="145">
        <v>0</v>
      </c>
      <c r="M48" s="146" t="s">
        <v>338</v>
      </c>
      <c r="N48" s="145">
        <v>0</v>
      </c>
      <c r="O48" s="146" t="s">
        <v>338</v>
      </c>
      <c r="P48" s="145">
        <v>0</v>
      </c>
      <c r="Q48" s="146" t="s">
        <v>338</v>
      </c>
      <c r="R48" s="145">
        <v>0</v>
      </c>
      <c r="S48" s="146" t="s">
        <v>338</v>
      </c>
      <c r="T48" s="145">
        <v>0</v>
      </c>
      <c r="U48" s="146" t="s">
        <v>338</v>
      </c>
      <c r="V48" s="145">
        <v>0</v>
      </c>
      <c r="W48" s="146" t="s">
        <v>338</v>
      </c>
      <c r="X48" s="145">
        <v>0</v>
      </c>
      <c r="Y48" s="130" t="s">
        <v>338</v>
      </c>
      <c r="Z48" s="145">
        <v>0</v>
      </c>
      <c r="AA48" s="146" t="s">
        <v>338</v>
      </c>
      <c r="AB48" s="145">
        <v>0</v>
      </c>
      <c r="AC48" s="146" t="s">
        <v>338</v>
      </c>
      <c r="AD48" s="145">
        <v>0</v>
      </c>
      <c r="AE48" s="146" t="s">
        <v>338</v>
      </c>
      <c r="AF48" s="145">
        <v>0</v>
      </c>
      <c r="AG48" s="146" t="s">
        <v>338</v>
      </c>
      <c r="AH48" s="145">
        <v>0</v>
      </c>
      <c r="AI48" s="146" t="s">
        <v>338</v>
      </c>
      <c r="AJ48" s="145">
        <v>0</v>
      </c>
      <c r="AK48" s="146" t="s">
        <v>338</v>
      </c>
      <c r="AL48" s="146" t="s">
        <v>338</v>
      </c>
      <c r="AM48" s="146" t="s">
        <v>338</v>
      </c>
      <c r="AN48" s="145">
        <v>0</v>
      </c>
      <c r="AO48" s="146" t="s">
        <v>338</v>
      </c>
      <c r="AP48" s="145">
        <v>0</v>
      </c>
      <c r="AQ48" s="146" t="s">
        <v>338</v>
      </c>
      <c r="AR48" s="145">
        <v>0</v>
      </c>
      <c r="AS48" s="146" t="s">
        <v>338</v>
      </c>
      <c r="AT48" s="145">
        <v>0</v>
      </c>
      <c r="AU48" s="146" t="s">
        <v>338</v>
      </c>
      <c r="AV48" s="145">
        <v>0</v>
      </c>
      <c r="AW48" s="146" t="s">
        <v>338</v>
      </c>
      <c r="AX48" s="145">
        <v>0</v>
      </c>
      <c r="AY48" s="146" t="s">
        <v>338</v>
      </c>
      <c r="AZ48" s="147">
        <v>0</v>
      </c>
      <c r="BA48" s="130" t="s">
        <v>338</v>
      </c>
      <c r="BB48" s="145">
        <v>0</v>
      </c>
      <c r="BC48" s="146" t="s">
        <v>338</v>
      </c>
      <c r="BD48" s="534"/>
      <c r="BE48" s="507"/>
      <c r="BF48" s="507"/>
      <c r="BG48" s="507"/>
      <c r="BH48" s="507"/>
      <c r="BI48" s="507"/>
      <c r="BJ48" s="507"/>
      <c r="BK48" s="507"/>
      <c r="BL48" s="507"/>
      <c r="BM48" s="507"/>
      <c r="BN48" s="507"/>
      <c r="BO48" s="507"/>
      <c r="BP48" s="507"/>
      <c r="BQ48" s="507"/>
      <c r="BR48" s="507"/>
      <c r="BS48" s="507"/>
      <c r="BT48" s="507"/>
      <c r="BU48" s="507"/>
      <c r="BV48" s="507"/>
      <c r="BW48" s="507"/>
      <c r="BX48" s="507"/>
      <c r="BY48" s="507"/>
      <c r="BZ48" s="507"/>
      <c r="CA48" s="507"/>
      <c r="CB48" s="507"/>
      <c r="CC48" s="507"/>
      <c r="CD48" s="507"/>
      <c r="CE48" s="507"/>
    </row>
    <row r="49" spans="1:83" s="523" customFormat="1" ht="33" customHeight="1">
      <c r="A49" s="279" t="s">
        <v>505</v>
      </c>
      <c r="B49" s="143" t="s">
        <v>381</v>
      </c>
      <c r="C49" s="144" t="s">
        <v>383</v>
      </c>
      <c r="D49" s="130">
        <v>0</v>
      </c>
      <c r="E49" s="129" t="s">
        <v>338</v>
      </c>
      <c r="F49" s="130">
        <v>0</v>
      </c>
      <c r="G49" s="129" t="s">
        <v>338</v>
      </c>
      <c r="H49" s="130">
        <v>0</v>
      </c>
      <c r="I49" s="129" t="s">
        <v>338</v>
      </c>
      <c r="J49" s="130">
        <v>0</v>
      </c>
      <c r="K49" s="129" t="s">
        <v>338</v>
      </c>
      <c r="L49" s="130">
        <v>0</v>
      </c>
      <c r="M49" s="129" t="s">
        <v>338</v>
      </c>
      <c r="N49" s="130">
        <v>0</v>
      </c>
      <c r="O49" s="129" t="s">
        <v>338</v>
      </c>
      <c r="P49" s="130">
        <v>0</v>
      </c>
      <c r="Q49" s="129" t="s">
        <v>338</v>
      </c>
      <c r="R49" s="130">
        <v>0</v>
      </c>
      <c r="S49" s="129" t="s">
        <v>338</v>
      </c>
      <c r="T49" s="130">
        <v>0</v>
      </c>
      <c r="U49" s="129" t="s">
        <v>338</v>
      </c>
      <c r="V49" s="130">
        <v>0</v>
      </c>
      <c r="W49" s="129" t="s">
        <v>338</v>
      </c>
      <c r="X49" s="130">
        <v>0</v>
      </c>
      <c r="Y49" s="130" t="s">
        <v>338</v>
      </c>
      <c r="Z49" s="130">
        <v>0</v>
      </c>
      <c r="AA49" s="129" t="s">
        <v>338</v>
      </c>
      <c r="AB49" s="130">
        <v>0</v>
      </c>
      <c r="AC49" s="129" t="s">
        <v>338</v>
      </c>
      <c r="AD49" s="130">
        <v>0</v>
      </c>
      <c r="AE49" s="129" t="s">
        <v>338</v>
      </c>
      <c r="AF49" s="130">
        <v>0</v>
      </c>
      <c r="AG49" s="129" t="s">
        <v>338</v>
      </c>
      <c r="AH49" s="130">
        <v>0</v>
      </c>
      <c r="AI49" s="129" t="s">
        <v>338</v>
      </c>
      <c r="AJ49" s="130">
        <v>0</v>
      </c>
      <c r="AK49" s="129" t="s">
        <v>338</v>
      </c>
      <c r="AL49" s="129" t="s">
        <v>338</v>
      </c>
      <c r="AM49" s="129" t="s">
        <v>338</v>
      </c>
      <c r="AN49" s="130">
        <v>0</v>
      </c>
      <c r="AO49" s="129" t="s">
        <v>338</v>
      </c>
      <c r="AP49" s="130">
        <v>0</v>
      </c>
      <c r="AQ49" s="129" t="s">
        <v>338</v>
      </c>
      <c r="AR49" s="130">
        <v>0</v>
      </c>
      <c r="AS49" s="129" t="s">
        <v>338</v>
      </c>
      <c r="AT49" s="130">
        <v>0</v>
      </c>
      <c r="AU49" s="129" t="s">
        <v>338</v>
      </c>
      <c r="AV49" s="130">
        <v>0</v>
      </c>
      <c r="AW49" s="129" t="s">
        <v>338</v>
      </c>
      <c r="AX49" s="130">
        <v>0</v>
      </c>
      <c r="AY49" s="129" t="s">
        <v>338</v>
      </c>
      <c r="AZ49" s="130">
        <v>0</v>
      </c>
      <c r="BA49" s="130" t="s">
        <v>338</v>
      </c>
      <c r="BB49" s="130">
        <v>0</v>
      </c>
      <c r="BC49" s="129" t="s">
        <v>338</v>
      </c>
      <c r="BD49" s="534"/>
      <c r="BE49" s="507"/>
      <c r="BF49" s="507"/>
      <c r="BG49" s="507"/>
      <c r="BH49" s="507"/>
      <c r="BI49" s="507"/>
      <c r="BJ49" s="507"/>
      <c r="BK49" s="507"/>
      <c r="BL49" s="507"/>
      <c r="BM49" s="507"/>
      <c r="BN49" s="507"/>
      <c r="BO49" s="507"/>
      <c r="BP49" s="507"/>
      <c r="BQ49" s="507"/>
      <c r="BR49" s="507"/>
      <c r="BS49" s="507"/>
      <c r="BT49" s="507"/>
      <c r="BU49" s="507"/>
      <c r="BV49" s="507"/>
      <c r="BW49" s="507"/>
      <c r="BX49" s="507"/>
      <c r="BY49" s="507"/>
      <c r="BZ49" s="507"/>
      <c r="CA49" s="507"/>
      <c r="CB49" s="507"/>
      <c r="CC49" s="507"/>
      <c r="CD49" s="507"/>
      <c r="CE49" s="507"/>
    </row>
    <row r="50" spans="1:83" s="523" customFormat="1" ht="33" customHeight="1">
      <c r="A50" s="279" t="s">
        <v>445</v>
      </c>
      <c r="B50" s="171" t="s">
        <v>425</v>
      </c>
      <c r="C50" s="144" t="s">
        <v>426</v>
      </c>
      <c r="D50" s="130">
        <v>0</v>
      </c>
      <c r="E50" s="129" t="s">
        <v>338</v>
      </c>
      <c r="F50" s="130">
        <v>0</v>
      </c>
      <c r="G50" s="129" t="s">
        <v>338</v>
      </c>
      <c r="H50" s="130">
        <v>0</v>
      </c>
      <c r="I50" s="129" t="s">
        <v>338</v>
      </c>
      <c r="J50" s="130">
        <v>0</v>
      </c>
      <c r="K50" s="129" t="s">
        <v>338</v>
      </c>
      <c r="L50" s="130">
        <v>0</v>
      </c>
      <c r="M50" s="129" t="s">
        <v>338</v>
      </c>
      <c r="N50" s="130">
        <v>0</v>
      </c>
      <c r="O50" s="129" t="s">
        <v>338</v>
      </c>
      <c r="P50" s="130">
        <v>0</v>
      </c>
      <c r="Q50" s="129" t="s">
        <v>338</v>
      </c>
      <c r="R50" s="130">
        <v>0</v>
      </c>
      <c r="S50" s="129" t="s">
        <v>338</v>
      </c>
      <c r="T50" s="130">
        <v>0</v>
      </c>
      <c r="U50" s="129" t="s">
        <v>338</v>
      </c>
      <c r="V50" s="130">
        <v>0</v>
      </c>
      <c r="W50" s="129" t="s">
        <v>338</v>
      </c>
      <c r="X50" s="130">
        <v>0</v>
      </c>
      <c r="Y50" s="130" t="s">
        <v>338</v>
      </c>
      <c r="Z50" s="130">
        <v>0</v>
      </c>
      <c r="AA50" s="129" t="s">
        <v>338</v>
      </c>
      <c r="AB50" s="130">
        <v>0</v>
      </c>
      <c r="AC50" s="129" t="s">
        <v>338</v>
      </c>
      <c r="AD50" s="130">
        <v>0</v>
      </c>
      <c r="AE50" s="129" t="s">
        <v>338</v>
      </c>
      <c r="AF50" s="130">
        <v>0</v>
      </c>
      <c r="AG50" s="129" t="s">
        <v>338</v>
      </c>
      <c r="AH50" s="130">
        <v>0</v>
      </c>
      <c r="AI50" s="129" t="s">
        <v>338</v>
      </c>
      <c r="AJ50" s="130">
        <v>0</v>
      </c>
      <c r="AK50" s="129" t="s">
        <v>338</v>
      </c>
      <c r="AL50" s="129" t="s">
        <v>338</v>
      </c>
      <c r="AM50" s="129" t="s">
        <v>338</v>
      </c>
      <c r="AN50" s="130">
        <v>0</v>
      </c>
      <c r="AO50" s="129" t="s">
        <v>338</v>
      </c>
      <c r="AP50" s="130">
        <v>0</v>
      </c>
      <c r="AQ50" s="129" t="s">
        <v>338</v>
      </c>
      <c r="AR50" s="130">
        <v>0</v>
      </c>
      <c r="AS50" s="129" t="s">
        <v>338</v>
      </c>
      <c r="AT50" s="130">
        <v>0</v>
      </c>
      <c r="AU50" s="129" t="s">
        <v>338</v>
      </c>
      <c r="AV50" s="130">
        <v>0</v>
      </c>
      <c r="AW50" s="129" t="s">
        <v>338</v>
      </c>
      <c r="AX50" s="130">
        <v>0</v>
      </c>
      <c r="AY50" s="129" t="s">
        <v>338</v>
      </c>
      <c r="AZ50" s="130">
        <v>0</v>
      </c>
      <c r="BA50" s="130" t="s">
        <v>338</v>
      </c>
      <c r="BB50" s="130">
        <v>0</v>
      </c>
      <c r="BC50" s="129" t="s">
        <v>338</v>
      </c>
      <c r="BD50" s="534"/>
      <c r="BE50" s="507"/>
      <c r="BF50" s="507"/>
      <c r="BG50" s="507"/>
      <c r="BH50" s="507"/>
      <c r="BI50" s="507"/>
      <c r="BJ50" s="507"/>
      <c r="BK50" s="507"/>
      <c r="BL50" s="507"/>
      <c r="BM50" s="507"/>
      <c r="BN50" s="507"/>
      <c r="BO50" s="507"/>
      <c r="BP50" s="507"/>
      <c r="BQ50" s="507"/>
      <c r="BR50" s="507"/>
      <c r="BS50" s="507"/>
      <c r="BT50" s="507"/>
      <c r="BU50" s="507"/>
      <c r="BV50" s="507"/>
      <c r="BW50" s="507"/>
      <c r="BX50" s="507"/>
      <c r="BY50" s="507"/>
      <c r="BZ50" s="507"/>
      <c r="CA50" s="507"/>
      <c r="CB50" s="507"/>
      <c r="CC50" s="507"/>
      <c r="CD50" s="507"/>
      <c r="CE50" s="507"/>
    </row>
    <row r="51" spans="1:83" s="523" customFormat="1" ht="33" customHeight="1">
      <c r="A51" s="279" t="s">
        <v>506</v>
      </c>
      <c r="B51" s="171" t="s">
        <v>425</v>
      </c>
      <c r="C51" s="144" t="s">
        <v>427</v>
      </c>
      <c r="D51" s="130">
        <v>0</v>
      </c>
      <c r="E51" s="129" t="s">
        <v>338</v>
      </c>
      <c r="F51" s="130">
        <v>0</v>
      </c>
      <c r="G51" s="129" t="s">
        <v>338</v>
      </c>
      <c r="H51" s="130">
        <v>0</v>
      </c>
      <c r="I51" s="129" t="s">
        <v>338</v>
      </c>
      <c r="J51" s="130">
        <v>0</v>
      </c>
      <c r="K51" s="129" t="s">
        <v>338</v>
      </c>
      <c r="L51" s="130">
        <v>0</v>
      </c>
      <c r="M51" s="129" t="s">
        <v>338</v>
      </c>
      <c r="N51" s="130">
        <v>0</v>
      </c>
      <c r="O51" s="129" t="s">
        <v>338</v>
      </c>
      <c r="P51" s="130">
        <v>0</v>
      </c>
      <c r="Q51" s="129" t="s">
        <v>338</v>
      </c>
      <c r="R51" s="130">
        <v>0</v>
      </c>
      <c r="S51" s="129" t="s">
        <v>338</v>
      </c>
      <c r="T51" s="130">
        <v>0</v>
      </c>
      <c r="U51" s="129" t="s">
        <v>338</v>
      </c>
      <c r="V51" s="130">
        <v>0</v>
      </c>
      <c r="W51" s="129" t="s">
        <v>338</v>
      </c>
      <c r="X51" s="130">
        <v>0</v>
      </c>
      <c r="Y51" s="130" t="s">
        <v>338</v>
      </c>
      <c r="Z51" s="130">
        <v>0</v>
      </c>
      <c r="AA51" s="129" t="s">
        <v>338</v>
      </c>
      <c r="AB51" s="130">
        <v>0</v>
      </c>
      <c r="AC51" s="129" t="s">
        <v>338</v>
      </c>
      <c r="AD51" s="130">
        <v>0</v>
      </c>
      <c r="AE51" s="129" t="s">
        <v>338</v>
      </c>
      <c r="AF51" s="130">
        <v>0</v>
      </c>
      <c r="AG51" s="129" t="s">
        <v>338</v>
      </c>
      <c r="AH51" s="130">
        <v>0</v>
      </c>
      <c r="AI51" s="129" t="s">
        <v>338</v>
      </c>
      <c r="AJ51" s="130">
        <v>0</v>
      </c>
      <c r="AK51" s="129" t="s">
        <v>338</v>
      </c>
      <c r="AL51" s="129" t="s">
        <v>338</v>
      </c>
      <c r="AM51" s="129" t="s">
        <v>338</v>
      </c>
      <c r="AN51" s="130">
        <v>0</v>
      </c>
      <c r="AO51" s="129" t="s">
        <v>338</v>
      </c>
      <c r="AP51" s="130">
        <v>0</v>
      </c>
      <c r="AQ51" s="129" t="s">
        <v>338</v>
      </c>
      <c r="AR51" s="130">
        <v>0</v>
      </c>
      <c r="AS51" s="129" t="s">
        <v>338</v>
      </c>
      <c r="AT51" s="130">
        <v>0</v>
      </c>
      <c r="AU51" s="129" t="s">
        <v>338</v>
      </c>
      <c r="AV51" s="130">
        <v>0</v>
      </c>
      <c r="AW51" s="129" t="s">
        <v>338</v>
      </c>
      <c r="AX51" s="130">
        <v>0</v>
      </c>
      <c r="AY51" s="129" t="s">
        <v>338</v>
      </c>
      <c r="AZ51" s="130">
        <v>0</v>
      </c>
      <c r="BA51" s="130" t="s">
        <v>338</v>
      </c>
      <c r="BB51" s="130">
        <v>0</v>
      </c>
      <c r="BC51" s="129" t="s">
        <v>338</v>
      </c>
      <c r="BD51" s="534"/>
      <c r="BE51" s="507"/>
      <c r="BF51" s="507"/>
      <c r="BG51" s="507"/>
      <c r="BH51" s="507"/>
      <c r="BI51" s="507"/>
      <c r="BJ51" s="507"/>
      <c r="BK51" s="507"/>
      <c r="BL51" s="507"/>
      <c r="BM51" s="507"/>
      <c r="BN51" s="507"/>
      <c r="BO51" s="507"/>
      <c r="BP51" s="507"/>
      <c r="BQ51" s="507"/>
      <c r="BR51" s="507"/>
      <c r="BS51" s="507"/>
      <c r="BT51" s="507"/>
      <c r="BU51" s="507"/>
      <c r="BV51" s="507"/>
      <c r="BW51" s="507"/>
      <c r="BX51" s="507"/>
      <c r="BY51" s="507"/>
      <c r="BZ51" s="507"/>
      <c r="CA51" s="507"/>
      <c r="CB51" s="507"/>
      <c r="CC51" s="507"/>
      <c r="CD51" s="507"/>
      <c r="CE51" s="507"/>
    </row>
    <row r="52" spans="1:83" s="523" customFormat="1" ht="33" customHeight="1">
      <c r="A52" s="279" t="s">
        <v>446</v>
      </c>
      <c r="B52" s="171" t="s">
        <v>428</v>
      </c>
      <c r="C52" s="144" t="s">
        <v>429</v>
      </c>
      <c r="D52" s="130">
        <v>0</v>
      </c>
      <c r="E52" s="129" t="s">
        <v>338</v>
      </c>
      <c r="F52" s="130">
        <v>0</v>
      </c>
      <c r="G52" s="129" t="s">
        <v>338</v>
      </c>
      <c r="H52" s="130">
        <v>0</v>
      </c>
      <c r="I52" s="129" t="s">
        <v>338</v>
      </c>
      <c r="J52" s="130">
        <v>0</v>
      </c>
      <c r="K52" s="129" t="s">
        <v>338</v>
      </c>
      <c r="L52" s="130">
        <v>0</v>
      </c>
      <c r="M52" s="129" t="s">
        <v>338</v>
      </c>
      <c r="N52" s="130">
        <v>0</v>
      </c>
      <c r="O52" s="129" t="s">
        <v>338</v>
      </c>
      <c r="P52" s="130">
        <v>0</v>
      </c>
      <c r="Q52" s="129" t="s">
        <v>338</v>
      </c>
      <c r="R52" s="130">
        <v>0</v>
      </c>
      <c r="S52" s="129" t="s">
        <v>338</v>
      </c>
      <c r="T52" s="130">
        <v>0</v>
      </c>
      <c r="U52" s="129" t="s">
        <v>338</v>
      </c>
      <c r="V52" s="130">
        <v>0</v>
      </c>
      <c r="W52" s="129" t="s">
        <v>338</v>
      </c>
      <c r="X52" s="130">
        <v>0</v>
      </c>
      <c r="Y52" s="130" t="s">
        <v>338</v>
      </c>
      <c r="Z52" s="130">
        <v>0</v>
      </c>
      <c r="AA52" s="129" t="s">
        <v>338</v>
      </c>
      <c r="AB52" s="130">
        <v>0</v>
      </c>
      <c r="AC52" s="129" t="s">
        <v>338</v>
      </c>
      <c r="AD52" s="130">
        <v>0</v>
      </c>
      <c r="AE52" s="129" t="s">
        <v>338</v>
      </c>
      <c r="AF52" s="130">
        <v>0</v>
      </c>
      <c r="AG52" s="129" t="s">
        <v>338</v>
      </c>
      <c r="AH52" s="130">
        <v>0</v>
      </c>
      <c r="AI52" s="129" t="s">
        <v>338</v>
      </c>
      <c r="AJ52" s="130">
        <v>0</v>
      </c>
      <c r="AK52" s="129" t="s">
        <v>338</v>
      </c>
      <c r="AL52" s="129" t="s">
        <v>338</v>
      </c>
      <c r="AM52" s="129" t="s">
        <v>338</v>
      </c>
      <c r="AN52" s="130">
        <v>0</v>
      </c>
      <c r="AO52" s="129" t="s">
        <v>338</v>
      </c>
      <c r="AP52" s="130">
        <v>0</v>
      </c>
      <c r="AQ52" s="129" t="s">
        <v>338</v>
      </c>
      <c r="AR52" s="130">
        <v>0</v>
      </c>
      <c r="AS52" s="129" t="s">
        <v>338</v>
      </c>
      <c r="AT52" s="130">
        <v>0</v>
      </c>
      <c r="AU52" s="129" t="s">
        <v>338</v>
      </c>
      <c r="AV52" s="130">
        <v>0</v>
      </c>
      <c r="AW52" s="129" t="s">
        <v>338</v>
      </c>
      <c r="AX52" s="130">
        <v>0</v>
      </c>
      <c r="AY52" s="129" t="s">
        <v>338</v>
      </c>
      <c r="AZ52" s="130">
        <v>0</v>
      </c>
      <c r="BA52" s="130" t="s">
        <v>338</v>
      </c>
      <c r="BB52" s="130">
        <v>0</v>
      </c>
      <c r="BC52" s="129" t="s">
        <v>338</v>
      </c>
      <c r="BD52" s="534"/>
      <c r="BE52" s="507"/>
      <c r="BF52" s="507"/>
      <c r="BG52" s="507"/>
      <c r="BH52" s="507"/>
      <c r="BI52" s="507"/>
      <c r="BJ52" s="507"/>
      <c r="BK52" s="507"/>
      <c r="BL52" s="507"/>
      <c r="BM52" s="507"/>
      <c r="BN52" s="507"/>
      <c r="BO52" s="507"/>
      <c r="BP52" s="507"/>
      <c r="BQ52" s="507"/>
      <c r="BR52" s="507"/>
      <c r="BS52" s="507"/>
      <c r="BT52" s="507"/>
      <c r="BU52" s="507"/>
      <c r="BV52" s="507"/>
      <c r="BW52" s="507"/>
      <c r="BX52" s="507"/>
      <c r="BY52" s="507"/>
      <c r="BZ52" s="507"/>
      <c r="CA52" s="507"/>
      <c r="CB52" s="507"/>
      <c r="CC52" s="507"/>
      <c r="CD52" s="507"/>
      <c r="CE52" s="507"/>
    </row>
    <row r="53" spans="1:83" s="523" customFormat="1" ht="33" customHeight="1">
      <c r="A53" s="279" t="s">
        <v>447</v>
      </c>
      <c r="B53" s="171" t="s">
        <v>428</v>
      </c>
      <c r="C53" s="144" t="s">
        <v>430</v>
      </c>
      <c r="D53" s="130">
        <v>0</v>
      </c>
      <c r="E53" s="129" t="s">
        <v>338</v>
      </c>
      <c r="F53" s="130">
        <v>0</v>
      </c>
      <c r="G53" s="129" t="s">
        <v>338</v>
      </c>
      <c r="H53" s="130">
        <v>0</v>
      </c>
      <c r="I53" s="129" t="s">
        <v>338</v>
      </c>
      <c r="J53" s="130">
        <v>0</v>
      </c>
      <c r="K53" s="129" t="s">
        <v>338</v>
      </c>
      <c r="L53" s="130">
        <v>0</v>
      </c>
      <c r="M53" s="129" t="s">
        <v>338</v>
      </c>
      <c r="N53" s="130">
        <v>0</v>
      </c>
      <c r="O53" s="129" t="s">
        <v>338</v>
      </c>
      <c r="P53" s="130">
        <v>0</v>
      </c>
      <c r="Q53" s="129" t="s">
        <v>338</v>
      </c>
      <c r="R53" s="130">
        <v>0</v>
      </c>
      <c r="S53" s="129" t="s">
        <v>338</v>
      </c>
      <c r="T53" s="130">
        <v>0</v>
      </c>
      <c r="U53" s="129" t="s">
        <v>338</v>
      </c>
      <c r="V53" s="130">
        <v>0</v>
      </c>
      <c r="W53" s="129" t="s">
        <v>338</v>
      </c>
      <c r="X53" s="130">
        <v>0</v>
      </c>
      <c r="Y53" s="130" t="s">
        <v>338</v>
      </c>
      <c r="Z53" s="130">
        <v>0</v>
      </c>
      <c r="AA53" s="129" t="s">
        <v>338</v>
      </c>
      <c r="AB53" s="130">
        <v>0</v>
      </c>
      <c r="AC53" s="129" t="s">
        <v>338</v>
      </c>
      <c r="AD53" s="130">
        <v>0</v>
      </c>
      <c r="AE53" s="129" t="s">
        <v>338</v>
      </c>
      <c r="AF53" s="130">
        <v>0</v>
      </c>
      <c r="AG53" s="129" t="s">
        <v>338</v>
      </c>
      <c r="AH53" s="130">
        <v>0</v>
      </c>
      <c r="AI53" s="129" t="s">
        <v>338</v>
      </c>
      <c r="AJ53" s="130">
        <v>0</v>
      </c>
      <c r="AK53" s="129" t="s">
        <v>338</v>
      </c>
      <c r="AL53" s="129" t="s">
        <v>338</v>
      </c>
      <c r="AM53" s="129" t="s">
        <v>338</v>
      </c>
      <c r="AN53" s="130">
        <v>0</v>
      </c>
      <c r="AO53" s="129" t="s">
        <v>338</v>
      </c>
      <c r="AP53" s="130">
        <v>0</v>
      </c>
      <c r="AQ53" s="129" t="s">
        <v>338</v>
      </c>
      <c r="AR53" s="130">
        <v>0</v>
      </c>
      <c r="AS53" s="129" t="s">
        <v>338</v>
      </c>
      <c r="AT53" s="130">
        <v>0</v>
      </c>
      <c r="AU53" s="129" t="s">
        <v>338</v>
      </c>
      <c r="AV53" s="130">
        <v>0</v>
      </c>
      <c r="AW53" s="129" t="s">
        <v>338</v>
      </c>
      <c r="AX53" s="130">
        <v>0</v>
      </c>
      <c r="AY53" s="129" t="s">
        <v>338</v>
      </c>
      <c r="AZ53" s="130">
        <v>0</v>
      </c>
      <c r="BA53" s="130" t="s">
        <v>338</v>
      </c>
      <c r="BB53" s="130">
        <v>0</v>
      </c>
      <c r="BC53" s="129" t="s">
        <v>338</v>
      </c>
      <c r="BD53" s="534"/>
      <c r="BE53" s="507"/>
      <c r="BF53" s="507"/>
      <c r="BG53" s="507"/>
      <c r="BH53" s="507"/>
      <c r="BI53" s="507"/>
      <c r="BJ53" s="507"/>
      <c r="BK53" s="507"/>
      <c r="BL53" s="507"/>
      <c r="BM53" s="507"/>
      <c r="BN53" s="507"/>
      <c r="BO53" s="507"/>
      <c r="BP53" s="507"/>
      <c r="BQ53" s="507"/>
      <c r="BR53" s="507"/>
      <c r="BS53" s="507"/>
      <c r="BT53" s="507"/>
      <c r="BU53" s="507"/>
      <c r="BV53" s="507"/>
      <c r="BW53" s="507"/>
      <c r="BX53" s="507"/>
      <c r="BY53" s="507"/>
      <c r="BZ53" s="507"/>
      <c r="CA53" s="507"/>
      <c r="CB53" s="507"/>
      <c r="CC53" s="507"/>
      <c r="CD53" s="507"/>
      <c r="CE53" s="507"/>
    </row>
    <row r="54" spans="1:83" s="523" customFormat="1" ht="33" customHeight="1">
      <c r="A54" s="279" t="s">
        <v>507</v>
      </c>
      <c r="B54" s="171" t="s">
        <v>432</v>
      </c>
      <c r="C54" s="144" t="s">
        <v>433</v>
      </c>
      <c r="D54" s="130">
        <v>0</v>
      </c>
      <c r="E54" s="129" t="s">
        <v>338</v>
      </c>
      <c r="F54" s="130">
        <v>0</v>
      </c>
      <c r="G54" s="129" t="s">
        <v>338</v>
      </c>
      <c r="H54" s="130">
        <v>0</v>
      </c>
      <c r="I54" s="129" t="s">
        <v>338</v>
      </c>
      <c r="J54" s="130">
        <v>0</v>
      </c>
      <c r="K54" s="129" t="s">
        <v>338</v>
      </c>
      <c r="L54" s="130">
        <v>0</v>
      </c>
      <c r="M54" s="129" t="s">
        <v>338</v>
      </c>
      <c r="N54" s="130">
        <v>0</v>
      </c>
      <c r="O54" s="129" t="s">
        <v>338</v>
      </c>
      <c r="P54" s="130">
        <v>0</v>
      </c>
      <c r="Q54" s="129" t="s">
        <v>338</v>
      </c>
      <c r="R54" s="130">
        <v>0</v>
      </c>
      <c r="S54" s="129" t="s">
        <v>338</v>
      </c>
      <c r="T54" s="130">
        <v>0</v>
      </c>
      <c r="U54" s="129" t="s">
        <v>338</v>
      </c>
      <c r="V54" s="130">
        <v>0</v>
      </c>
      <c r="W54" s="129" t="s">
        <v>338</v>
      </c>
      <c r="X54" s="130">
        <v>0</v>
      </c>
      <c r="Y54" s="130" t="s">
        <v>338</v>
      </c>
      <c r="Z54" s="130">
        <v>0</v>
      </c>
      <c r="AA54" s="129" t="s">
        <v>338</v>
      </c>
      <c r="AB54" s="130">
        <v>0</v>
      </c>
      <c r="AC54" s="129" t="s">
        <v>338</v>
      </c>
      <c r="AD54" s="130">
        <v>0</v>
      </c>
      <c r="AE54" s="129" t="s">
        <v>338</v>
      </c>
      <c r="AF54" s="130">
        <v>0</v>
      </c>
      <c r="AG54" s="129" t="s">
        <v>338</v>
      </c>
      <c r="AH54" s="130">
        <v>0</v>
      </c>
      <c r="AI54" s="129" t="s">
        <v>338</v>
      </c>
      <c r="AJ54" s="130">
        <v>0</v>
      </c>
      <c r="AK54" s="129" t="s">
        <v>338</v>
      </c>
      <c r="AL54" s="129" t="s">
        <v>338</v>
      </c>
      <c r="AM54" s="129" t="s">
        <v>338</v>
      </c>
      <c r="AN54" s="130">
        <v>0</v>
      </c>
      <c r="AO54" s="129" t="s">
        <v>338</v>
      </c>
      <c r="AP54" s="130">
        <v>0</v>
      </c>
      <c r="AQ54" s="129" t="s">
        <v>338</v>
      </c>
      <c r="AR54" s="130">
        <v>0</v>
      </c>
      <c r="AS54" s="129" t="s">
        <v>338</v>
      </c>
      <c r="AT54" s="130">
        <v>0</v>
      </c>
      <c r="AU54" s="129" t="s">
        <v>338</v>
      </c>
      <c r="AV54" s="130">
        <v>0</v>
      </c>
      <c r="AW54" s="129" t="s">
        <v>338</v>
      </c>
      <c r="AX54" s="130">
        <v>0</v>
      </c>
      <c r="AY54" s="129" t="s">
        <v>338</v>
      </c>
      <c r="AZ54" s="130">
        <v>0</v>
      </c>
      <c r="BA54" s="130" t="s">
        <v>338</v>
      </c>
      <c r="BB54" s="130">
        <v>0</v>
      </c>
      <c r="BC54" s="129" t="s">
        <v>338</v>
      </c>
      <c r="BD54" s="534"/>
      <c r="BE54" s="507"/>
      <c r="BF54" s="507"/>
      <c r="BG54" s="507"/>
      <c r="BH54" s="507"/>
      <c r="BI54" s="507"/>
      <c r="BJ54" s="507"/>
      <c r="BK54" s="507"/>
      <c r="BL54" s="507"/>
      <c r="BM54" s="507"/>
      <c r="BN54" s="507"/>
      <c r="BO54" s="507"/>
      <c r="BP54" s="507"/>
      <c r="BQ54" s="507"/>
      <c r="BR54" s="507"/>
      <c r="BS54" s="507"/>
      <c r="BT54" s="507"/>
      <c r="BU54" s="507"/>
      <c r="BV54" s="507"/>
      <c r="BW54" s="507"/>
      <c r="BX54" s="507"/>
      <c r="BY54" s="507"/>
      <c r="BZ54" s="507"/>
      <c r="CA54" s="507"/>
      <c r="CB54" s="507"/>
      <c r="CC54" s="507"/>
      <c r="CD54" s="507"/>
      <c r="CE54" s="507"/>
    </row>
    <row r="55" spans="1:83" s="523" customFormat="1" ht="33" customHeight="1">
      <c r="A55" s="279" t="s">
        <v>448</v>
      </c>
      <c r="B55" s="171" t="s">
        <v>432</v>
      </c>
      <c r="C55" s="144" t="s">
        <v>434</v>
      </c>
      <c r="D55" s="130">
        <v>0</v>
      </c>
      <c r="E55" s="129" t="s">
        <v>338</v>
      </c>
      <c r="F55" s="130">
        <v>0</v>
      </c>
      <c r="G55" s="129" t="s">
        <v>338</v>
      </c>
      <c r="H55" s="130">
        <v>0</v>
      </c>
      <c r="I55" s="129" t="s">
        <v>338</v>
      </c>
      <c r="J55" s="130">
        <v>0</v>
      </c>
      <c r="K55" s="129" t="s">
        <v>338</v>
      </c>
      <c r="L55" s="130">
        <v>0</v>
      </c>
      <c r="M55" s="129" t="s">
        <v>338</v>
      </c>
      <c r="N55" s="130">
        <v>0</v>
      </c>
      <c r="O55" s="129" t="s">
        <v>338</v>
      </c>
      <c r="P55" s="130">
        <v>0</v>
      </c>
      <c r="Q55" s="129" t="s">
        <v>338</v>
      </c>
      <c r="R55" s="130">
        <v>0</v>
      </c>
      <c r="S55" s="129" t="s">
        <v>338</v>
      </c>
      <c r="T55" s="130">
        <v>0</v>
      </c>
      <c r="U55" s="129" t="s">
        <v>338</v>
      </c>
      <c r="V55" s="130">
        <v>0</v>
      </c>
      <c r="W55" s="129" t="s">
        <v>338</v>
      </c>
      <c r="X55" s="130">
        <v>0</v>
      </c>
      <c r="Y55" s="130" t="s">
        <v>338</v>
      </c>
      <c r="Z55" s="130">
        <v>0</v>
      </c>
      <c r="AA55" s="129" t="s">
        <v>338</v>
      </c>
      <c r="AB55" s="130">
        <v>0</v>
      </c>
      <c r="AC55" s="129" t="s">
        <v>338</v>
      </c>
      <c r="AD55" s="130">
        <v>0</v>
      </c>
      <c r="AE55" s="129" t="s">
        <v>338</v>
      </c>
      <c r="AF55" s="130">
        <v>0</v>
      </c>
      <c r="AG55" s="129" t="s">
        <v>338</v>
      </c>
      <c r="AH55" s="130">
        <v>0</v>
      </c>
      <c r="AI55" s="129" t="s">
        <v>338</v>
      </c>
      <c r="AJ55" s="130">
        <v>0</v>
      </c>
      <c r="AK55" s="129" t="s">
        <v>338</v>
      </c>
      <c r="AL55" s="129" t="s">
        <v>338</v>
      </c>
      <c r="AM55" s="129" t="s">
        <v>338</v>
      </c>
      <c r="AN55" s="130">
        <v>0</v>
      </c>
      <c r="AO55" s="129" t="s">
        <v>338</v>
      </c>
      <c r="AP55" s="130">
        <v>0</v>
      </c>
      <c r="AQ55" s="129" t="s">
        <v>338</v>
      </c>
      <c r="AR55" s="130">
        <v>0</v>
      </c>
      <c r="AS55" s="129" t="s">
        <v>338</v>
      </c>
      <c r="AT55" s="130">
        <v>0</v>
      </c>
      <c r="AU55" s="129" t="s">
        <v>338</v>
      </c>
      <c r="AV55" s="130">
        <v>0</v>
      </c>
      <c r="AW55" s="129" t="s">
        <v>338</v>
      </c>
      <c r="AX55" s="130">
        <v>0</v>
      </c>
      <c r="AY55" s="129" t="s">
        <v>338</v>
      </c>
      <c r="AZ55" s="130">
        <v>0</v>
      </c>
      <c r="BA55" s="130" t="s">
        <v>338</v>
      </c>
      <c r="BB55" s="130">
        <v>0</v>
      </c>
      <c r="BC55" s="129" t="s">
        <v>338</v>
      </c>
      <c r="BD55" s="534"/>
      <c r="BE55" s="507"/>
      <c r="BF55" s="507"/>
      <c r="BG55" s="507"/>
      <c r="BH55" s="507"/>
      <c r="BI55" s="507"/>
      <c r="BJ55" s="507"/>
      <c r="BK55" s="507"/>
      <c r="BL55" s="507"/>
      <c r="BM55" s="507"/>
      <c r="BN55" s="507"/>
      <c r="BO55" s="507"/>
      <c r="BP55" s="507"/>
      <c r="BQ55" s="507"/>
      <c r="BR55" s="507"/>
      <c r="BS55" s="507"/>
      <c r="BT55" s="507"/>
      <c r="BU55" s="507"/>
      <c r="BV55" s="507"/>
      <c r="BW55" s="507"/>
      <c r="BX55" s="507"/>
      <c r="BY55" s="507"/>
      <c r="BZ55" s="507"/>
      <c r="CA55" s="507"/>
      <c r="CB55" s="507"/>
      <c r="CC55" s="507"/>
      <c r="CD55" s="507"/>
      <c r="CE55" s="507"/>
    </row>
    <row r="56" spans="1:83" s="523" customFormat="1" ht="36.75" customHeight="1">
      <c r="A56" s="279" t="s">
        <v>509</v>
      </c>
      <c r="B56" s="171" t="s">
        <v>435</v>
      </c>
      <c r="C56" s="144" t="s">
        <v>437</v>
      </c>
      <c r="D56" s="145">
        <v>0</v>
      </c>
      <c r="E56" s="146" t="s">
        <v>338</v>
      </c>
      <c r="F56" s="145">
        <v>0</v>
      </c>
      <c r="G56" s="146" t="s">
        <v>338</v>
      </c>
      <c r="H56" s="145">
        <v>0</v>
      </c>
      <c r="I56" s="146" t="s">
        <v>338</v>
      </c>
      <c r="J56" s="145">
        <v>0</v>
      </c>
      <c r="K56" s="146" t="s">
        <v>338</v>
      </c>
      <c r="L56" s="145">
        <v>0</v>
      </c>
      <c r="M56" s="146" t="s">
        <v>338</v>
      </c>
      <c r="N56" s="145">
        <v>0</v>
      </c>
      <c r="O56" s="146" t="s">
        <v>338</v>
      </c>
      <c r="P56" s="145">
        <v>0</v>
      </c>
      <c r="Q56" s="146" t="s">
        <v>338</v>
      </c>
      <c r="R56" s="145">
        <v>0</v>
      </c>
      <c r="S56" s="146" t="s">
        <v>338</v>
      </c>
      <c r="T56" s="145">
        <v>0</v>
      </c>
      <c r="U56" s="146" t="s">
        <v>338</v>
      </c>
      <c r="V56" s="145">
        <v>0</v>
      </c>
      <c r="W56" s="146" t="s">
        <v>338</v>
      </c>
      <c r="X56" s="145">
        <v>6.5</v>
      </c>
      <c r="Y56" s="130" t="s">
        <v>338</v>
      </c>
      <c r="Z56" s="145">
        <v>0</v>
      </c>
      <c r="AA56" s="146" t="s">
        <v>338</v>
      </c>
      <c r="AB56" s="145">
        <v>0</v>
      </c>
      <c r="AC56" s="146" t="s">
        <v>338</v>
      </c>
      <c r="AD56" s="145">
        <v>0</v>
      </c>
      <c r="AE56" s="146" t="s">
        <v>338</v>
      </c>
      <c r="AF56" s="145">
        <v>0</v>
      </c>
      <c r="AG56" s="146" t="s">
        <v>338</v>
      </c>
      <c r="AH56" s="145">
        <v>0</v>
      </c>
      <c r="AI56" s="146" t="s">
        <v>338</v>
      </c>
      <c r="AJ56" s="145">
        <v>0</v>
      </c>
      <c r="AK56" s="146" t="s">
        <v>338</v>
      </c>
      <c r="AL56" s="146" t="s">
        <v>338</v>
      </c>
      <c r="AM56" s="146" t="s">
        <v>338</v>
      </c>
      <c r="AN56" s="145">
        <v>0</v>
      </c>
      <c r="AO56" s="146" t="s">
        <v>338</v>
      </c>
      <c r="AP56" s="145">
        <v>0</v>
      </c>
      <c r="AQ56" s="146" t="s">
        <v>338</v>
      </c>
      <c r="AR56" s="145">
        <v>0</v>
      </c>
      <c r="AS56" s="146" t="s">
        <v>338</v>
      </c>
      <c r="AT56" s="145">
        <v>0</v>
      </c>
      <c r="AU56" s="146" t="s">
        <v>338</v>
      </c>
      <c r="AV56" s="145">
        <v>0</v>
      </c>
      <c r="AW56" s="146" t="s">
        <v>338</v>
      </c>
      <c r="AX56" s="145">
        <v>0</v>
      </c>
      <c r="AY56" s="146" t="s">
        <v>338</v>
      </c>
      <c r="AZ56" s="552">
        <v>3.976</v>
      </c>
      <c r="BA56" s="130" t="s">
        <v>338</v>
      </c>
      <c r="BB56" s="145">
        <v>0</v>
      </c>
      <c r="BC56" s="146" t="s">
        <v>338</v>
      </c>
      <c r="BD56" s="534"/>
      <c r="BE56" s="507"/>
      <c r="BF56" s="507"/>
      <c r="BG56" s="507"/>
      <c r="BH56" s="507"/>
      <c r="BI56" s="507"/>
      <c r="BJ56" s="507"/>
      <c r="BK56" s="507"/>
      <c r="BL56" s="507"/>
      <c r="BM56" s="507"/>
      <c r="BN56" s="507"/>
      <c r="BO56" s="507"/>
      <c r="BP56" s="507"/>
      <c r="BQ56" s="507"/>
      <c r="BR56" s="507"/>
      <c r="BS56" s="507"/>
      <c r="BT56" s="507"/>
      <c r="BU56" s="507"/>
      <c r="BV56" s="507"/>
      <c r="BW56" s="507"/>
      <c r="BX56" s="507"/>
      <c r="BY56" s="507"/>
      <c r="BZ56" s="507"/>
      <c r="CA56" s="507"/>
      <c r="CB56" s="507"/>
      <c r="CC56" s="507"/>
      <c r="CD56" s="507"/>
      <c r="CE56" s="507"/>
    </row>
    <row r="57" spans="1:83" s="523" customFormat="1" ht="36.75" customHeight="1">
      <c r="A57" s="279" t="s">
        <v>509</v>
      </c>
      <c r="B57" s="171" t="s">
        <v>435</v>
      </c>
      <c r="C57" s="144" t="s">
        <v>437</v>
      </c>
      <c r="D57" s="130">
        <v>0</v>
      </c>
      <c r="E57" s="129" t="s">
        <v>338</v>
      </c>
      <c r="F57" s="130">
        <v>0</v>
      </c>
      <c r="G57" s="129" t="s">
        <v>338</v>
      </c>
      <c r="H57" s="130">
        <v>0</v>
      </c>
      <c r="I57" s="129" t="s">
        <v>338</v>
      </c>
      <c r="J57" s="130">
        <v>0</v>
      </c>
      <c r="K57" s="129" t="s">
        <v>338</v>
      </c>
      <c r="L57" s="130">
        <v>0</v>
      </c>
      <c r="M57" s="129" t="s">
        <v>338</v>
      </c>
      <c r="N57" s="130">
        <v>0</v>
      </c>
      <c r="O57" s="129" t="s">
        <v>338</v>
      </c>
      <c r="P57" s="130">
        <v>0</v>
      </c>
      <c r="Q57" s="129" t="s">
        <v>338</v>
      </c>
      <c r="R57" s="130">
        <v>0</v>
      </c>
      <c r="S57" s="129" t="s">
        <v>338</v>
      </c>
      <c r="T57" s="130">
        <v>0</v>
      </c>
      <c r="U57" s="129" t="s">
        <v>338</v>
      </c>
      <c r="V57" s="130">
        <v>0</v>
      </c>
      <c r="W57" s="129" t="s">
        <v>338</v>
      </c>
      <c r="X57" s="130">
        <v>0</v>
      </c>
      <c r="Y57" s="130" t="s">
        <v>338</v>
      </c>
      <c r="Z57" s="130">
        <v>0</v>
      </c>
      <c r="AA57" s="129" t="s">
        <v>338</v>
      </c>
      <c r="AB57" s="130">
        <v>0</v>
      </c>
      <c r="AC57" s="129" t="s">
        <v>338</v>
      </c>
      <c r="AD57" s="130">
        <v>0</v>
      </c>
      <c r="AE57" s="129" t="s">
        <v>338</v>
      </c>
      <c r="AF57" s="130">
        <v>0</v>
      </c>
      <c r="AG57" s="129" t="s">
        <v>338</v>
      </c>
      <c r="AH57" s="130">
        <v>0</v>
      </c>
      <c r="AI57" s="129" t="s">
        <v>338</v>
      </c>
      <c r="AJ57" s="130">
        <v>0</v>
      </c>
      <c r="AK57" s="129" t="s">
        <v>338</v>
      </c>
      <c r="AL57" s="129" t="s">
        <v>338</v>
      </c>
      <c r="AM57" s="129" t="s">
        <v>338</v>
      </c>
      <c r="AN57" s="130">
        <v>0</v>
      </c>
      <c r="AO57" s="129" t="s">
        <v>338</v>
      </c>
      <c r="AP57" s="130">
        <v>0</v>
      </c>
      <c r="AQ57" s="129" t="s">
        <v>338</v>
      </c>
      <c r="AR57" s="130">
        <v>0</v>
      </c>
      <c r="AS57" s="129" t="s">
        <v>338</v>
      </c>
      <c r="AT57" s="130">
        <v>0</v>
      </c>
      <c r="AU57" s="129" t="s">
        <v>338</v>
      </c>
      <c r="AV57" s="130">
        <v>0</v>
      </c>
      <c r="AW57" s="129" t="s">
        <v>338</v>
      </c>
      <c r="AX57" s="130">
        <v>0</v>
      </c>
      <c r="AY57" s="129" t="s">
        <v>338</v>
      </c>
      <c r="AZ57" s="130">
        <v>0.71699999999999997</v>
      </c>
      <c r="BA57" s="130" t="s">
        <v>338</v>
      </c>
      <c r="BB57" s="130">
        <v>0</v>
      </c>
      <c r="BC57" s="129" t="s">
        <v>338</v>
      </c>
      <c r="BD57" s="534"/>
      <c r="BE57" s="507"/>
      <c r="BF57" s="507"/>
      <c r="BG57" s="507"/>
      <c r="BH57" s="507"/>
      <c r="BI57" s="507"/>
      <c r="BJ57" s="507"/>
      <c r="BK57" s="507"/>
      <c r="BL57" s="507"/>
      <c r="BM57" s="507"/>
      <c r="BN57" s="507"/>
      <c r="BO57" s="507"/>
      <c r="BP57" s="507"/>
      <c r="BQ57" s="507"/>
      <c r="BR57" s="507"/>
      <c r="BS57" s="507"/>
      <c r="BT57" s="507"/>
      <c r="BU57" s="507"/>
      <c r="BV57" s="507"/>
      <c r="BW57" s="507"/>
      <c r="BX57" s="507"/>
      <c r="BY57" s="507"/>
      <c r="BZ57" s="507"/>
      <c r="CA57" s="507"/>
      <c r="CB57" s="507"/>
      <c r="CC57" s="507"/>
      <c r="CD57" s="507"/>
      <c r="CE57" s="507"/>
    </row>
    <row r="58" spans="1:83" s="131" customFormat="1" ht="42" customHeight="1">
      <c r="A58" s="138" t="s">
        <v>384</v>
      </c>
      <c r="B58" s="139" t="s">
        <v>385</v>
      </c>
      <c r="C58" s="545" t="s">
        <v>338</v>
      </c>
      <c r="D58" s="125">
        <v>0</v>
      </c>
      <c r="E58" s="126" t="s">
        <v>338</v>
      </c>
      <c r="F58" s="125">
        <v>0</v>
      </c>
      <c r="G58" s="126" t="s">
        <v>338</v>
      </c>
      <c r="H58" s="125">
        <v>0</v>
      </c>
      <c r="I58" s="126" t="s">
        <v>338</v>
      </c>
      <c r="J58" s="125">
        <v>0</v>
      </c>
      <c r="K58" s="126" t="s">
        <v>338</v>
      </c>
      <c r="L58" s="125">
        <v>0</v>
      </c>
      <c r="M58" s="126" t="s">
        <v>338</v>
      </c>
      <c r="N58" s="125">
        <v>0</v>
      </c>
      <c r="O58" s="126" t="s">
        <v>338</v>
      </c>
      <c r="P58" s="125">
        <v>0</v>
      </c>
      <c r="Q58" s="126" t="s">
        <v>338</v>
      </c>
      <c r="R58" s="125">
        <v>0</v>
      </c>
      <c r="S58" s="126" t="s">
        <v>338</v>
      </c>
      <c r="T58" s="125">
        <v>0</v>
      </c>
      <c r="U58" s="126" t="s">
        <v>338</v>
      </c>
      <c r="V58" s="125">
        <v>0</v>
      </c>
      <c r="W58" s="126" t="s">
        <v>338</v>
      </c>
      <c r="X58" s="125">
        <v>0</v>
      </c>
      <c r="Y58" s="125" t="s">
        <v>338</v>
      </c>
      <c r="Z58" s="125">
        <v>0</v>
      </c>
      <c r="AA58" s="126" t="s">
        <v>338</v>
      </c>
      <c r="AB58" s="125">
        <v>0</v>
      </c>
      <c r="AC58" s="126" t="s">
        <v>338</v>
      </c>
      <c r="AD58" s="125">
        <v>0</v>
      </c>
      <c r="AE58" s="126" t="s">
        <v>338</v>
      </c>
      <c r="AF58" s="125">
        <v>0</v>
      </c>
      <c r="AG58" s="126" t="s">
        <v>338</v>
      </c>
      <c r="AH58" s="125">
        <v>0</v>
      </c>
      <c r="AI58" s="126" t="s">
        <v>338</v>
      </c>
      <c r="AJ58" s="125">
        <v>0</v>
      </c>
      <c r="AK58" s="126" t="s">
        <v>338</v>
      </c>
      <c r="AL58" s="126" t="s">
        <v>338</v>
      </c>
      <c r="AM58" s="126" t="s">
        <v>338</v>
      </c>
      <c r="AN58" s="125">
        <v>0</v>
      </c>
      <c r="AO58" s="126" t="s">
        <v>338</v>
      </c>
      <c r="AP58" s="125">
        <v>0</v>
      </c>
      <c r="AQ58" s="126" t="s">
        <v>338</v>
      </c>
      <c r="AR58" s="125">
        <v>0</v>
      </c>
      <c r="AS58" s="126" t="s">
        <v>338</v>
      </c>
      <c r="AT58" s="125">
        <v>0</v>
      </c>
      <c r="AU58" s="126" t="s">
        <v>338</v>
      </c>
      <c r="AV58" s="125">
        <v>0</v>
      </c>
      <c r="AW58" s="126" t="s">
        <v>338</v>
      </c>
      <c r="AX58" s="125">
        <v>0</v>
      </c>
      <c r="AY58" s="126" t="s">
        <v>338</v>
      </c>
      <c r="AZ58" s="125">
        <v>0</v>
      </c>
      <c r="BA58" s="125" t="s">
        <v>338</v>
      </c>
      <c r="BB58" s="125">
        <v>0</v>
      </c>
      <c r="BC58" s="126" t="s">
        <v>338</v>
      </c>
    </row>
    <row r="59" spans="1:83" s="137" customFormat="1" ht="42" customHeight="1">
      <c r="A59" s="133" t="s">
        <v>177</v>
      </c>
      <c r="B59" s="134" t="s">
        <v>386</v>
      </c>
      <c r="C59" s="546" t="s">
        <v>338</v>
      </c>
      <c r="D59" s="136">
        <v>0</v>
      </c>
      <c r="E59" s="135" t="s">
        <v>338</v>
      </c>
      <c r="F59" s="136">
        <v>0</v>
      </c>
      <c r="G59" s="135" t="s">
        <v>338</v>
      </c>
      <c r="H59" s="136">
        <v>0</v>
      </c>
      <c r="I59" s="135" t="s">
        <v>338</v>
      </c>
      <c r="J59" s="136">
        <v>0</v>
      </c>
      <c r="K59" s="135" t="s">
        <v>338</v>
      </c>
      <c r="L59" s="136">
        <v>0</v>
      </c>
      <c r="M59" s="135" t="s">
        <v>338</v>
      </c>
      <c r="N59" s="136">
        <v>0</v>
      </c>
      <c r="O59" s="135" t="s">
        <v>338</v>
      </c>
      <c r="P59" s="136">
        <v>0</v>
      </c>
      <c r="Q59" s="135" t="s">
        <v>338</v>
      </c>
      <c r="R59" s="136">
        <v>0</v>
      </c>
      <c r="S59" s="135" t="s">
        <v>338</v>
      </c>
      <c r="T59" s="136">
        <v>0</v>
      </c>
      <c r="U59" s="135" t="s">
        <v>338</v>
      </c>
      <c r="V59" s="136">
        <v>0</v>
      </c>
      <c r="W59" s="135" t="s">
        <v>338</v>
      </c>
      <c r="X59" s="136">
        <v>0</v>
      </c>
      <c r="Y59" s="130" t="s">
        <v>338</v>
      </c>
      <c r="Z59" s="136">
        <v>0</v>
      </c>
      <c r="AA59" s="135" t="s">
        <v>338</v>
      </c>
      <c r="AB59" s="136">
        <v>0</v>
      </c>
      <c r="AC59" s="135" t="s">
        <v>338</v>
      </c>
      <c r="AD59" s="136">
        <v>0</v>
      </c>
      <c r="AE59" s="135" t="s">
        <v>338</v>
      </c>
      <c r="AF59" s="136">
        <v>0</v>
      </c>
      <c r="AG59" s="135" t="s">
        <v>338</v>
      </c>
      <c r="AH59" s="136">
        <v>0</v>
      </c>
      <c r="AI59" s="135" t="s">
        <v>338</v>
      </c>
      <c r="AJ59" s="136">
        <v>0</v>
      </c>
      <c r="AK59" s="135" t="s">
        <v>338</v>
      </c>
      <c r="AL59" s="135" t="s">
        <v>338</v>
      </c>
      <c r="AM59" s="135" t="s">
        <v>338</v>
      </c>
      <c r="AN59" s="136">
        <v>0</v>
      </c>
      <c r="AO59" s="135" t="s">
        <v>338</v>
      </c>
      <c r="AP59" s="136">
        <v>0</v>
      </c>
      <c r="AQ59" s="135" t="s">
        <v>338</v>
      </c>
      <c r="AR59" s="136">
        <v>0</v>
      </c>
      <c r="AS59" s="135" t="s">
        <v>338</v>
      </c>
      <c r="AT59" s="136">
        <v>0</v>
      </c>
      <c r="AU59" s="135" t="s">
        <v>338</v>
      </c>
      <c r="AV59" s="136">
        <v>0</v>
      </c>
      <c r="AW59" s="135" t="s">
        <v>338</v>
      </c>
      <c r="AX59" s="136">
        <v>0</v>
      </c>
      <c r="AY59" s="135" t="s">
        <v>338</v>
      </c>
      <c r="AZ59" s="136">
        <v>0</v>
      </c>
      <c r="BA59" s="130" t="s">
        <v>338</v>
      </c>
      <c r="BB59" s="136">
        <v>0</v>
      </c>
      <c r="BC59" s="135" t="s">
        <v>338</v>
      </c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</row>
    <row r="60" spans="1:83" s="131" customFormat="1" ht="39" customHeight="1">
      <c r="A60" s="138" t="s">
        <v>178</v>
      </c>
      <c r="B60" s="139" t="s">
        <v>387</v>
      </c>
      <c r="C60" s="545" t="s">
        <v>338</v>
      </c>
      <c r="D60" s="125">
        <v>0</v>
      </c>
      <c r="E60" s="126" t="s">
        <v>338</v>
      </c>
      <c r="F60" s="125">
        <v>0</v>
      </c>
      <c r="G60" s="126" t="s">
        <v>338</v>
      </c>
      <c r="H60" s="125">
        <v>0</v>
      </c>
      <c r="I60" s="126" t="s">
        <v>338</v>
      </c>
      <c r="J60" s="125">
        <v>0</v>
      </c>
      <c r="K60" s="126" t="s">
        <v>338</v>
      </c>
      <c r="L60" s="125">
        <v>0</v>
      </c>
      <c r="M60" s="126" t="s">
        <v>338</v>
      </c>
      <c r="N60" s="125">
        <v>0</v>
      </c>
      <c r="O60" s="126" t="s">
        <v>338</v>
      </c>
      <c r="P60" s="125">
        <v>0</v>
      </c>
      <c r="Q60" s="126" t="s">
        <v>338</v>
      </c>
      <c r="R60" s="125">
        <v>0</v>
      </c>
      <c r="S60" s="126" t="s">
        <v>338</v>
      </c>
      <c r="T60" s="125">
        <v>0</v>
      </c>
      <c r="U60" s="126" t="s">
        <v>338</v>
      </c>
      <c r="V60" s="125">
        <v>0</v>
      </c>
      <c r="W60" s="126" t="s">
        <v>338</v>
      </c>
      <c r="X60" s="125">
        <v>0</v>
      </c>
      <c r="Y60" s="125" t="s">
        <v>338</v>
      </c>
      <c r="Z60" s="125">
        <v>0</v>
      </c>
      <c r="AA60" s="126" t="s">
        <v>338</v>
      </c>
      <c r="AB60" s="125">
        <v>0</v>
      </c>
      <c r="AC60" s="126" t="s">
        <v>338</v>
      </c>
      <c r="AD60" s="125">
        <v>0</v>
      </c>
      <c r="AE60" s="126" t="s">
        <v>338</v>
      </c>
      <c r="AF60" s="125">
        <v>0</v>
      </c>
      <c r="AG60" s="126" t="s">
        <v>338</v>
      </c>
      <c r="AH60" s="125">
        <v>0</v>
      </c>
      <c r="AI60" s="126" t="s">
        <v>338</v>
      </c>
      <c r="AJ60" s="125">
        <v>0</v>
      </c>
      <c r="AK60" s="126" t="s">
        <v>338</v>
      </c>
      <c r="AL60" s="126" t="s">
        <v>338</v>
      </c>
      <c r="AM60" s="126" t="s">
        <v>338</v>
      </c>
      <c r="AN60" s="125">
        <v>0</v>
      </c>
      <c r="AO60" s="126" t="s">
        <v>338</v>
      </c>
      <c r="AP60" s="125">
        <v>0</v>
      </c>
      <c r="AQ60" s="126" t="s">
        <v>338</v>
      </c>
      <c r="AR60" s="125">
        <v>0</v>
      </c>
      <c r="AS60" s="126" t="s">
        <v>338</v>
      </c>
      <c r="AT60" s="125">
        <v>0</v>
      </c>
      <c r="AU60" s="126" t="s">
        <v>338</v>
      </c>
      <c r="AV60" s="125">
        <v>0</v>
      </c>
      <c r="AW60" s="126" t="s">
        <v>338</v>
      </c>
      <c r="AX60" s="125">
        <v>0</v>
      </c>
      <c r="AY60" s="126" t="s">
        <v>338</v>
      </c>
      <c r="AZ60" s="125">
        <v>0</v>
      </c>
      <c r="BA60" s="125" t="s">
        <v>338</v>
      </c>
      <c r="BB60" s="125">
        <v>0</v>
      </c>
      <c r="BC60" s="126" t="s">
        <v>338</v>
      </c>
    </row>
    <row r="61" spans="1:83" s="520" customFormat="1" ht="41.25" customHeight="1">
      <c r="A61" s="138" t="s">
        <v>179</v>
      </c>
      <c r="B61" s="139" t="s">
        <v>388</v>
      </c>
      <c r="C61" s="545" t="s">
        <v>338</v>
      </c>
      <c r="D61" s="125">
        <v>0</v>
      </c>
      <c r="E61" s="126" t="s">
        <v>338</v>
      </c>
      <c r="F61" s="125">
        <v>0</v>
      </c>
      <c r="G61" s="126" t="s">
        <v>338</v>
      </c>
      <c r="H61" s="125">
        <v>0</v>
      </c>
      <c r="I61" s="126" t="s">
        <v>338</v>
      </c>
      <c r="J61" s="125">
        <v>0</v>
      </c>
      <c r="K61" s="126" t="s">
        <v>338</v>
      </c>
      <c r="L61" s="125">
        <v>0</v>
      </c>
      <c r="M61" s="126" t="s">
        <v>338</v>
      </c>
      <c r="N61" s="125">
        <v>0</v>
      </c>
      <c r="O61" s="126" t="s">
        <v>338</v>
      </c>
      <c r="P61" s="125">
        <v>0</v>
      </c>
      <c r="Q61" s="126" t="s">
        <v>338</v>
      </c>
      <c r="R61" s="125">
        <v>0</v>
      </c>
      <c r="S61" s="126" t="s">
        <v>338</v>
      </c>
      <c r="T61" s="125">
        <v>0</v>
      </c>
      <c r="U61" s="126" t="s">
        <v>338</v>
      </c>
      <c r="V61" s="125">
        <v>0</v>
      </c>
      <c r="W61" s="126" t="s">
        <v>338</v>
      </c>
      <c r="X61" s="125">
        <v>0</v>
      </c>
      <c r="Y61" s="125" t="s">
        <v>338</v>
      </c>
      <c r="Z61" s="125">
        <v>0</v>
      </c>
      <c r="AA61" s="126" t="s">
        <v>338</v>
      </c>
      <c r="AB61" s="125">
        <v>0</v>
      </c>
      <c r="AC61" s="126" t="s">
        <v>338</v>
      </c>
      <c r="AD61" s="125">
        <v>0</v>
      </c>
      <c r="AE61" s="126" t="s">
        <v>338</v>
      </c>
      <c r="AF61" s="125">
        <v>0</v>
      </c>
      <c r="AG61" s="126" t="s">
        <v>338</v>
      </c>
      <c r="AH61" s="125">
        <v>0</v>
      </c>
      <c r="AI61" s="126" t="s">
        <v>338</v>
      </c>
      <c r="AJ61" s="125">
        <v>0</v>
      </c>
      <c r="AK61" s="126" t="s">
        <v>338</v>
      </c>
      <c r="AL61" s="126" t="s">
        <v>338</v>
      </c>
      <c r="AM61" s="126" t="s">
        <v>338</v>
      </c>
      <c r="AN61" s="125">
        <v>0</v>
      </c>
      <c r="AO61" s="126" t="s">
        <v>338</v>
      </c>
      <c r="AP61" s="125">
        <v>0</v>
      </c>
      <c r="AQ61" s="126" t="s">
        <v>338</v>
      </c>
      <c r="AR61" s="125">
        <v>0</v>
      </c>
      <c r="AS61" s="126" t="s">
        <v>338</v>
      </c>
      <c r="AT61" s="125">
        <v>0</v>
      </c>
      <c r="AU61" s="126" t="s">
        <v>338</v>
      </c>
      <c r="AV61" s="125">
        <v>0</v>
      </c>
      <c r="AW61" s="126" t="s">
        <v>338</v>
      </c>
      <c r="AX61" s="125">
        <v>0</v>
      </c>
      <c r="AY61" s="126" t="s">
        <v>338</v>
      </c>
      <c r="AZ61" s="125">
        <v>0</v>
      </c>
      <c r="BA61" s="125" t="s">
        <v>338</v>
      </c>
      <c r="BB61" s="125">
        <v>0</v>
      </c>
      <c r="BC61" s="126" t="s">
        <v>338</v>
      </c>
      <c r="BD61" s="519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</row>
    <row r="62" spans="1:83" s="131" customFormat="1" ht="31.5" customHeight="1">
      <c r="A62" s="138" t="s">
        <v>389</v>
      </c>
      <c r="B62" s="139" t="s">
        <v>390</v>
      </c>
      <c r="C62" s="545" t="s">
        <v>338</v>
      </c>
      <c r="D62" s="125">
        <v>0</v>
      </c>
      <c r="E62" s="126" t="s">
        <v>338</v>
      </c>
      <c r="F62" s="125">
        <v>0</v>
      </c>
      <c r="G62" s="126" t="s">
        <v>338</v>
      </c>
      <c r="H62" s="125">
        <v>0</v>
      </c>
      <c r="I62" s="126" t="s">
        <v>338</v>
      </c>
      <c r="J62" s="125">
        <v>0</v>
      </c>
      <c r="K62" s="126" t="s">
        <v>338</v>
      </c>
      <c r="L62" s="125">
        <v>0</v>
      </c>
      <c r="M62" s="126" t="s">
        <v>338</v>
      </c>
      <c r="N62" s="125">
        <v>0</v>
      </c>
      <c r="O62" s="126" t="s">
        <v>338</v>
      </c>
      <c r="P62" s="125">
        <v>0</v>
      </c>
      <c r="Q62" s="126" t="s">
        <v>338</v>
      </c>
      <c r="R62" s="125">
        <v>0</v>
      </c>
      <c r="S62" s="126" t="s">
        <v>338</v>
      </c>
      <c r="T62" s="125">
        <v>0</v>
      </c>
      <c r="U62" s="126" t="s">
        <v>338</v>
      </c>
      <c r="V62" s="125">
        <v>0</v>
      </c>
      <c r="W62" s="126" t="s">
        <v>338</v>
      </c>
      <c r="X62" s="125">
        <v>0</v>
      </c>
      <c r="Y62" s="125" t="s">
        <v>338</v>
      </c>
      <c r="Z62" s="125">
        <v>0</v>
      </c>
      <c r="AA62" s="126" t="s">
        <v>338</v>
      </c>
      <c r="AB62" s="125">
        <v>0</v>
      </c>
      <c r="AC62" s="126" t="s">
        <v>338</v>
      </c>
      <c r="AD62" s="125">
        <v>0</v>
      </c>
      <c r="AE62" s="126" t="s">
        <v>338</v>
      </c>
      <c r="AF62" s="125">
        <v>0</v>
      </c>
      <c r="AG62" s="126" t="s">
        <v>338</v>
      </c>
      <c r="AH62" s="125">
        <v>0</v>
      </c>
      <c r="AI62" s="126" t="s">
        <v>338</v>
      </c>
      <c r="AJ62" s="125">
        <v>0</v>
      </c>
      <c r="AK62" s="126" t="s">
        <v>338</v>
      </c>
      <c r="AL62" s="126" t="s">
        <v>338</v>
      </c>
      <c r="AM62" s="126" t="s">
        <v>338</v>
      </c>
      <c r="AN62" s="125">
        <v>0</v>
      </c>
      <c r="AO62" s="126" t="s">
        <v>338</v>
      </c>
      <c r="AP62" s="125">
        <v>0</v>
      </c>
      <c r="AQ62" s="126" t="s">
        <v>338</v>
      </c>
      <c r="AR62" s="125">
        <v>0</v>
      </c>
      <c r="AS62" s="126" t="s">
        <v>338</v>
      </c>
      <c r="AT62" s="125">
        <v>0</v>
      </c>
      <c r="AU62" s="126" t="s">
        <v>338</v>
      </c>
      <c r="AV62" s="125">
        <v>0</v>
      </c>
      <c r="AW62" s="126" t="s">
        <v>338</v>
      </c>
      <c r="AX62" s="125">
        <v>0</v>
      </c>
      <c r="AY62" s="126" t="s">
        <v>338</v>
      </c>
      <c r="AZ62" s="125">
        <v>0</v>
      </c>
      <c r="BA62" s="125" t="s">
        <v>338</v>
      </c>
      <c r="BB62" s="125">
        <v>0</v>
      </c>
      <c r="BC62" s="126" t="s">
        <v>338</v>
      </c>
    </row>
    <row r="63" spans="1:83" s="131" customFormat="1" ht="31.5" customHeight="1">
      <c r="A63" s="138" t="s">
        <v>391</v>
      </c>
      <c r="B63" s="139" t="s">
        <v>392</v>
      </c>
      <c r="C63" s="545" t="s">
        <v>338</v>
      </c>
      <c r="D63" s="125">
        <v>0</v>
      </c>
      <c r="E63" s="126" t="s">
        <v>338</v>
      </c>
      <c r="F63" s="125">
        <v>0</v>
      </c>
      <c r="G63" s="126" t="s">
        <v>338</v>
      </c>
      <c r="H63" s="125">
        <v>0</v>
      </c>
      <c r="I63" s="126" t="s">
        <v>338</v>
      </c>
      <c r="J63" s="125">
        <v>0</v>
      </c>
      <c r="K63" s="126" t="s">
        <v>338</v>
      </c>
      <c r="L63" s="125">
        <v>0</v>
      </c>
      <c r="M63" s="126" t="s">
        <v>338</v>
      </c>
      <c r="N63" s="125">
        <v>0</v>
      </c>
      <c r="O63" s="126" t="s">
        <v>338</v>
      </c>
      <c r="P63" s="125">
        <v>0</v>
      </c>
      <c r="Q63" s="126" t="s">
        <v>338</v>
      </c>
      <c r="R63" s="125">
        <v>0</v>
      </c>
      <c r="S63" s="126" t="s">
        <v>338</v>
      </c>
      <c r="T63" s="125">
        <v>0</v>
      </c>
      <c r="U63" s="126" t="s">
        <v>338</v>
      </c>
      <c r="V63" s="125">
        <v>0</v>
      </c>
      <c r="W63" s="126" t="s">
        <v>338</v>
      </c>
      <c r="X63" s="125">
        <v>0</v>
      </c>
      <c r="Y63" s="125" t="s">
        <v>338</v>
      </c>
      <c r="Z63" s="125">
        <v>0</v>
      </c>
      <c r="AA63" s="126" t="s">
        <v>338</v>
      </c>
      <c r="AB63" s="125">
        <v>0</v>
      </c>
      <c r="AC63" s="126" t="s">
        <v>338</v>
      </c>
      <c r="AD63" s="125">
        <v>0</v>
      </c>
      <c r="AE63" s="126" t="s">
        <v>338</v>
      </c>
      <c r="AF63" s="125">
        <v>0</v>
      </c>
      <c r="AG63" s="126" t="s">
        <v>338</v>
      </c>
      <c r="AH63" s="125">
        <v>0</v>
      </c>
      <c r="AI63" s="126" t="s">
        <v>338</v>
      </c>
      <c r="AJ63" s="125">
        <v>0</v>
      </c>
      <c r="AK63" s="126" t="s">
        <v>338</v>
      </c>
      <c r="AL63" s="126" t="s">
        <v>338</v>
      </c>
      <c r="AM63" s="126" t="s">
        <v>338</v>
      </c>
      <c r="AN63" s="125">
        <v>0</v>
      </c>
      <c r="AO63" s="126" t="s">
        <v>338</v>
      </c>
      <c r="AP63" s="125">
        <v>0</v>
      </c>
      <c r="AQ63" s="126" t="s">
        <v>338</v>
      </c>
      <c r="AR63" s="125">
        <v>0</v>
      </c>
      <c r="AS63" s="126" t="s">
        <v>338</v>
      </c>
      <c r="AT63" s="125">
        <v>0</v>
      </c>
      <c r="AU63" s="126" t="s">
        <v>338</v>
      </c>
      <c r="AV63" s="125">
        <v>0</v>
      </c>
      <c r="AW63" s="126" t="s">
        <v>338</v>
      </c>
      <c r="AX63" s="125">
        <v>0</v>
      </c>
      <c r="AY63" s="126" t="s">
        <v>338</v>
      </c>
      <c r="AZ63" s="125">
        <v>0</v>
      </c>
      <c r="BA63" s="125" t="s">
        <v>338</v>
      </c>
      <c r="BB63" s="125">
        <v>0</v>
      </c>
      <c r="BC63" s="126" t="s">
        <v>338</v>
      </c>
    </row>
    <row r="64" spans="1:83" s="131" customFormat="1" ht="32.25" customHeight="1">
      <c r="A64" s="138" t="s">
        <v>393</v>
      </c>
      <c r="B64" s="139" t="s">
        <v>394</v>
      </c>
      <c r="C64" s="545" t="s">
        <v>338</v>
      </c>
      <c r="D64" s="125">
        <v>0</v>
      </c>
      <c r="E64" s="126" t="s">
        <v>338</v>
      </c>
      <c r="F64" s="125">
        <v>0</v>
      </c>
      <c r="G64" s="126" t="s">
        <v>338</v>
      </c>
      <c r="H64" s="125">
        <v>0</v>
      </c>
      <c r="I64" s="126" t="s">
        <v>338</v>
      </c>
      <c r="J64" s="125">
        <v>0</v>
      </c>
      <c r="K64" s="126" t="s">
        <v>338</v>
      </c>
      <c r="L64" s="125">
        <v>0</v>
      </c>
      <c r="M64" s="126" t="s">
        <v>338</v>
      </c>
      <c r="N64" s="125">
        <v>0</v>
      </c>
      <c r="O64" s="126" t="s">
        <v>338</v>
      </c>
      <c r="P64" s="125">
        <v>0</v>
      </c>
      <c r="Q64" s="126" t="s">
        <v>338</v>
      </c>
      <c r="R64" s="125">
        <v>0</v>
      </c>
      <c r="S64" s="126" t="s">
        <v>338</v>
      </c>
      <c r="T64" s="125">
        <v>0</v>
      </c>
      <c r="U64" s="126" t="s">
        <v>338</v>
      </c>
      <c r="V64" s="125">
        <v>0</v>
      </c>
      <c r="W64" s="126" t="s">
        <v>338</v>
      </c>
      <c r="X64" s="125">
        <v>0</v>
      </c>
      <c r="Y64" s="125" t="s">
        <v>338</v>
      </c>
      <c r="Z64" s="125">
        <v>0</v>
      </c>
      <c r="AA64" s="126" t="s">
        <v>338</v>
      </c>
      <c r="AB64" s="125">
        <v>0</v>
      </c>
      <c r="AC64" s="126" t="s">
        <v>338</v>
      </c>
      <c r="AD64" s="125">
        <v>0</v>
      </c>
      <c r="AE64" s="126" t="s">
        <v>338</v>
      </c>
      <c r="AF64" s="125">
        <v>0</v>
      </c>
      <c r="AG64" s="126" t="s">
        <v>338</v>
      </c>
      <c r="AH64" s="125">
        <v>0</v>
      </c>
      <c r="AI64" s="126" t="s">
        <v>338</v>
      </c>
      <c r="AJ64" s="125">
        <v>0</v>
      </c>
      <c r="AK64" s="126" t="s">
        <v>338</v>
      </c>
      <c r="AL64" s="126" t="s">
        <v>338</v>
      </c>
      <c r="AM64" s="126" t="s">
        <v>338</v>
      </c>
      <c r="AN64" s="125">
        <v>0</v>
      </c>
      <c r="AO64" s="126" t="s">
        <v>338</v>
      </c>
      <c r="AP64" s="125">
        <v>0</v>
      </c>
      <c r="AQ64" s="126" t="s">
        <v>338</v>
      </c>
      <c r="AR64" s="125">
        <v>0</v>
      </c>
      <c r="AS64" s="126" t="s">
        <v>338</v>
      </c>
      <c r="AT64" s="125">
        <v>0</v>
      </c>
      <c r="AU64" s="126" t="s">
        <v>338</v>
      </c>
      <c r="AV64" s="125">
        <v>0</v>
      </c>
      <c r="AW64" s="126" t="s">
        <v>338</v>
      </c>
      <c r="AX64" s="125">
        <v>0</v>
      </c>
      <c r="AY64" s="126" t="s">
        <v>338</v>
      </c>
      <c r="AZ64" s="125">
        <v>0</v>
      </c>
      <c r="BA64" s="125" t="s">
        <v>338</v>
      </c>
      <c r="BB64" s="125">
        <v>0</v>
      </c>
      <c r="BC64" s="126" t="s">
        <v>338</v>
      </c>
    </row>
    <row r="65" spans="1:256" s="131" customFormat="1" ht="39" customHeight="1">
      <c r="A65" s="138" t="s">
        <v>395</v>
      </c>
      <c r="B65" s="139" t="s">
        <v>396</v>
      </c>
      <c r="C65" s="545" t="s">
        <v>338</v>
      </c>
      <c r="D65" s="125">
        <v>0</v>
      </c>
      <c r="E65" s="126" t="s">
        <v>338</v>
      </c>
      <c r="F65" s="125">
        <v>0</v>
      </c>
      <c r="G65" s="126" t="s">
        <v>338</v>
      </c>
      <c r="H65" s="125">
        <v>0</v>
      </c>
      <c r="I65" s="126" t="s">
        <v>338</v>
      </c>
      <c r="J65" s="125">
        <v>0</v>
      </c>
      <c r="K65" s="126" t="s">
        <v>338</v>
      </c>
      <c r="L65" s="125">
        <v>0</v>
      </c>
      <c r="M65" s="126" t="s">
        <v>338</v>
      </c>
      <c r="N65" s="125">
        <v>0</v>
      </c>
      <c r="O65" s="126" t="s">
        <v>338</v>
      </c>
      <c r="P65" s="125">
        <v>0</v>
      </c>
      <c r="Q65" s="126" t="s">
        <v>338</v>
      </c>
      <c r="R65" s="125">
        <v>0</v>
      </c>
      <c r="S65" s="126" t="s">
        <v>338</v>
      </c>
      <c r="T65" s="125">
        <v>0</v>
      </c>
      <c r="U65" s="126" t="s">
        <v>338</v>
      </c>
      <c r="V65" s="125">
        <v>0</v>
      </c>
      <c r="W65" s="126" t="s">
        <v>338</v>
      </c>
      <c r="X65" s="125">
        <f>0</f>
        <v>0</v>
      </c>
      <c r="Y65" s="125" t="s">
        <v>338</v>
      </c>
      <c r="Z65" s="125">
        <v>0</v>
      </c>
      <c r="AA65" s="126" t="s">
        <v>338</v>
      </c>
      <c r="AB65" s="125">
        <v>0</v>
      </c>
      <c r="AC65" s="126" t="s">
        <v>338</v>
      </c>
      <c r="AD65" s="125">
        <v>0</v>
      </c>
      <c r="AE65" s="126" t="s">
        <v>338</v>
      </c>
      <c r="AF65" s="125">
        <v>0</v>
      </c>
      <c r="AG65" s="126" t="s">
        <v>338</v>
      </c>
      <c r="AH65" s="125">
        <v>0</v>
      </c>
      <c r="AI65" s="126" t="s">
        <v>338</v>
      </c>
      <c r="AJ65" s="125">
        <v>0</v>
      </c>
      <c r="AK65" s="126" t="s">
        <v>338</v>
      </c>
      <c r="AL65" s="126" t="s">
        <v>338</v>
      </c>
      <c r="AM65" s="126" t="s">
        <v>338</v>
      </c>
      <c r="AN65" s="125">
        <v>0</v>
      </c>
      <c r="AO65" s="126" t="s">
        <v>338</v>
      </c>
      <c r="AP65" s="125">
        <v>0</v>
      </c>
      <c r="AQ65" s="126" t="s">
        <v>338</v>
      </c>
      <c r="AR65" s="125">
        <v>0</v>
      </c>
      <c r="AS65" s="126" t="s">
        <v>338</v>
      </c>
      <c r="AT65" s="125">
        <v>0</v>
      </c>
      <c r="AU65" s="126" t="s">
        <v>338</v>
      </c>
      <c r="AV65" s="125">
        <v>0</v>
      </c>
      <c r="AW65" s="126" t="s">
        <v>338</v>
      </c>
      <c r="AX65" s="125">
        <v>0</v>
      </c>
      <c r="AY65" s="126" t="s">
        <v>338</v>
      </c>
      <c r="AZ65" s="125">
        <v>0</v>
      </c>
      <c r="BA65" s="125" t="s">
        <v>338</v>
      </c>
      <c r="BB65" s="125">
        <v>0</v>
      </c>
      <c r="BC65" s="126" t="s">
        <v>338</v>
      </c>
      <c r="BD65" s="514"/>
      <c r="BE65" s="514"/>
      <c r="BF65" s="514"/>
      <c r="BG65" s="514"/>
      <c r="BH65" s="514"/>
      <c r="BI65" s="514"/>
      <c r="BJ65" s="514"/>
      <c r="BK65" s="514"/>
      <c r="BL65" s="514"/>
      <c r="BM65" s="514"/>
      <c r="BN65" s="514"/>
      <c r="BO65" s="514"/>
      <c r="BP65" s="514"/>
      <c r="BQ65" s="514"/>
      <c r="BR65" s="514"/>
      <c r="BS65" s="514"/>
      <c r="BT65" s="514"/>
      <c r="BU65" s="514"/>
      <c r="BV65" s="514"/>
      <c r="BW65" s="514"/>
      <c r="BX65" s="514"/>
      <c r="BY65" s="514"/>
      <c r="BZ65" s="514"/>
      <c r="CA65" s="514"/>
      <c r="CB65" s="514"/>
      <c r="CC65" s="514"/>
      <c r="CD65" s="514"/>
      <c r="CE65" s="514"/>
      <c r="CF65" s="514"/>
      <c r="CG65" s="514"/>
      <c r="CH65" s="514"/>
      <c r="CI65" s="514"/>
      <c r="CJ65" s="514"/>
      <c r="CK65" s="514"/>
      <c r="CL65" s="514"/>
      <c r="CM65" s="514"/>
      <c r="CN65" s="514"/>
      <c r="CO65" s="514"/>
      <c r="CP65" s="514"/>
      <c r="CQ65" s="514"/>
      <c r="CR65" s="514"/>
      <c r="CS65" s="514"/>
      <c r="CT65" s="514"/>
      <c r="CU65" s="514"/>
      <c r="CV65" s="514"/>
      <c r="CW65" s="514"/>
      <c r="CX65" s="514"/>
      <c r="CY65" s="514"/>
      <c r="CZ65" s="514"/>
      <c r="DA65" s="514"/>
      <c r="DB65" s="514"/>
      <c r="DC65" s="514"/>
      <c r="DD65" s="514"/>
      <c r="DE65" s="514"/>
      <c r="DF65" s="514"/>
      <c r="DG65" s="514"/>
      <c r="DH65" s="514"/>
      <c r="DI65" s="514"/>
      <c r="DJ65" s="514"/>
      <c r="DK65" s="514"/>
      <c r="DL65" s="514"/>
      <c r="DM65" s="514"/>
      <c r="DN65" s="514"/>
      <c r="DO65" s="514"/>
      <c r="DP65" s="514"/>
      <c r="DQ65" s="514"/>
      <c r="DR65" s="514"/>
      <c r="DS65" s="514"/>
      <c r="DT65" s="514"/>
      <c r="DU65" s="514"/>
      <c r="DV65" s="514"/>
      <c r="DW65" s="514"/>
      <c r="DX65" s="514"/>
      <c r="DY65" s="514"/>
      <c r="DZ65" s="514"/>
      <c r="EA65" s="514"/>
      <c r="EB65" s="514"/>
      <c r="EC65" s="514"/>
      <c r="ED65" s="514"/>
      <c r="EE65" s="514"/>
      <c r="EF65" s="514"/>
      <c r="EG65" s="514"/>
      <c r="EH65" s="514"/>
      <c r="EI65" s="514"/>
      <c r="EJ65" s="514"/>
      <c r="EK65" s="514"/>
      <c r="EL65" s="514"/>
      <c r="EM65" s="514"/>
      <c r="EN65" s="514"/>
      <c r="EO65" s="514"/>
      <c r="EP65" s="514"/>
      <c r="EQ65" s="514"/>
      <c r="ER65" s="514"/>
      <c r="ES65" s="514"/>
      <c r="ET65" s="514"/>
      <c r="EU65" s="514"/>
      <c r="EV65" s="514"/>
      <c r="EW65" s="514"/>
      <c r="EX65" s="514"/>
      <c r="EY65" s="514"/>
      <c r="EZ65" s="514"/>
      <c r="FA65" s="514"/>
      <c r="FB65" s="514"/>
      <c r="FC65" s="514"/>
      <c r="FD65" s="514"/>
      <c r="FE65" s="514"/>
      <c r="FF65" s="514"/>
      <c r="FG65" s="514"/>
      <c r="FH65" s="514"/>
      <c r="FI65" s="514"/>
      <c r="FJ65" s="514"/>
      <c r="FK65" s="514"/>
      <c r="FL65" s="514"/>
      <c r="FM65" s="514"/>
      <c r="FN65" s="514"/>
      <c r="FO65" s="514"/>
      <c r="FP65" s="514"/>
      <c r="FQ65" s="514"/>
      <c r="FR65" s="514"/>
      <c r="FS65" s="514"/>
      <c r="FT65" s="514"/>
      <c r="FU65" s="514"/>
      <c r="FV65" s="514"/>
      <c r="FW65" s="514"/>
      <c r="FX65" s="514"/>
      <c r="FY65" s="514"/>
      <c r="FZ65" s="514"/>
      <c r="GA65" s="514"/>
      <c r="GB65" s="514"/>
      <c r="GC65" s="514"/>
      <c r="GD65" s="514"/>
      <c r="GE65" s="514"/>
      <c r="GF65" s="514"/>
      <c r="GG65" s="514"/>
      <c r="GH65" s="514"/>
      <c r="GI65" s="514"/>
      <c r="GJ65" s="514"/>
      <c r="GK65" s="514"/>
      <c r="GL65" s="514"/>
      <c r="GM65" s="514"/>
      <c r="GN65" s="514"/>
      <c r="GO65" s="514"/>
      <c r="GP65" s="514"/>
      <c r="GQ65" s="514"/>
      <c r="GR65" s="514"/>
      <c r="GS65" s="514"/>
      <c r="GT65" s="514"/>
      <c r="GU65" s="514"/>
      <c r="GV65" s="514"/>
      <c r="GW65" s="514"/>
      <c r="GX65" s="514"/>
      <c r="GY65" s="514"/>
      <c r="GZ65" s="514"/>
      <c r="HA65" s="514"/>
      <c r="HB65" s="514"/>
      <c r="HC65" s="514"/>
      <c r="HD65" s="514"/>
      <c r="HE65" s="514"/>
      <c r="HF65" s="514"/>
      <c r="HG65" s="514"/>
      <c r="HH65" s="514"/>
      <c r="HI65" s="514"/>
      <c r="HJ65" s="514"/>
      <c r="HK65" s="514"/>
      <c r="HL65" s="514"/>
      <c r="HM65" s="514"/>
      <c r="HN65" s="514"/>
      <c r="HO65" s="514"/>
      <c r="HP65" s="514"/>
      <c r="HQ65" s="514"/>
      <c r="HR65" s="514"/>
      <c r="HS65" s="514"/>
      <c r="HT65" s="514"/>
      <c r="HU65" s="514"/>
      <c r="HV65" s="514"/>
      <c r="HW65" s="514"/>
      <c r="HX65" s="514"/>
      <c r="HY65" s="514"/>
      <c r="HZ65" s="514"/>
      <c r="IA65" s="514"/>
      <c r="IB65" s="514"/>
      <c r="IC65" s="514"/>
      <c r="ID65" s="514"/>
      <c r="IE65" s="514"/>
      <c r="IF65" s="514"/>
      <c r="IG65" s="514"/>
      <c r="IH65" s="514"/>
      <c r="II65" s="514"/>
      <c r="IJ65" s="514"/>
      <c r="IK65" s="514"/>
      <c r="IL65" s="514"/>
      <c r="IM65" s="514"/>
      <c r="IN65" s="514"/>
      <c r="IO65" s="514"/>
      <c r="IP65" s="514"/>
      <c r="IQ65" s="514"/>
      <c r="IR65" s="514"/>
      <c r="IS65" s="514"/>
      <c r="IT65" s="514"/>
      <c r="IU65" s="514"/>
      <c r="IV65" s="514"/>
    </row>
    <row r="66" spans="1:256" s="131" customFormat="1" ht="31.5" customHeight="1">
      <c r="A66" s="138" t="s">
        <v>397</v>
      </c>
      <c r="B66" s="139" t="s">
        <v>398</v>
      </c>
      <c r="C66" s="545" t="s">
        <v>338</v>
      </c>
      <c r="D66" s="125">
        <v>0</v>
      </c>
      <c r="E66" s="126" t="s">
        <v>338</v>
      </c>
      <c r="F66" s="125">
        <v>0</v>
      </c>
      <c r="G66" s="126" t="s">
        <v>338</v>
      </c>
      <c r="H66" s="125">
        <v>0</v>
      </c>
      <c r="I66" s="126" t="s">
        <v>338</v>
      </c>
      <c r="J66" s="125">
        <v>0</v>
      </c>
      <c r="K66" s="126" t="s">
        <v>338</v>
      </c>
      <c r="L66" s="125">
        <v>0</v>
      </c>
      <c r="M66" s="126" t="s">
        <v>338</v>
      </c>
      <c r="N66" s="125">
        <v>0</v>
      </c>
      <c r="O66" s="126" t="s">
        <v>338</v>
      </c>
      <c r="P66" s="125">
        <v>0</v>
      </c>
      <c r="Q66" s="126" t="s">
        <v>338</v>
      </c>
      <c r="R66" s="125">
        <v>0</v>
      </c>
      <c r="S66" s="126" t="s">
        <v>338</v>
      </c>
      <c r="T66" s="125">
        <v>0</v>
      </c>
      <c r="U66" s="126" t="s">
        <v>338</v>
      </c>
      <c r="V66" s="125">
        <v>0</v>
      </c>
      <c r="W66" s="126" t="s">
        <v>338</v>
      </c>
      <c r="X66" s="125">
        <v>0</v>
      </c>
      <c r="Y66" s="125" t="s">
        <v>338</v>
      </c>
      <c r="Z66" s="125">
        <v>0</v>
      </c>
      <c r="AA66" s="126" t="s">
        <v>338</v>
      </c>
      <c r="AB66" s="125">
        <v>0</v>
      </c>
      <c r="AC66" s="126" t="s">
        <v>338</v>
      </c>
      <c r="AD66" s="125">
        <v>0</v>
      </c>
      <c r="AE66" s="126" t="s">
        <v>338</v>
      </c>
      <c r="AF66" s="125">
        <v>0</v>
      </c>
      <c r="AG66" s="126" t="s">
        <v>338</v>
      </c>
      <c r="AH66" s="125">
        <v>0</v>
      </c>
      <c r="AI66" s="126" t="s">
        <v>338</v>
      </c>
      <c r="AJ66" s="125">
        <v>0</v>
      </c>
      <c r="AK66" s="126" t="s">
        <v>338</v>
      </c>
      <c r="AL66" s="126" t="s">
        <v>338</v>
      </c>
      <c r="AM66" s="126" t="s">
        <v>338</v>
      </c>
      <c r="AN66" s="125">
        <v>0</v>
      </c>
      <c r="AO66" s="126" t="s">
        <v>338</v>
      </c>
      <c r="AP66" s="125">
        <v>0</v>
      </c>
      <c r="AQ66" s="126" t="s">
        <v>338</v>
      </c>
      <c r="AR66" s="125">
        <v>0</v>
      </c>
      <c r="AS66" s="126" t="s">
        <v>338</v>
      </c>
      <c r="AT66" s="125">
        <v>0</v>
      </c>
      <c r="AU66" s="126" t="s">
        <v>338</v>
      </c>
      <c r="AV66" s="125">
        <v>0</v>
      </c>
      <c r="AW66" s="126" t="s">
        <v>338</v>
      </c>
      <c r="AX66" s="125">
        <v>0</v>
      </c>
      <c r="AY66" s="126" t="s">
        <v>338</v>
      </c>
      <c r="AZ66" s="125">
        <v>0</v>
      </c>
      <c r="BA66" s="125" t="s">
        <v>338</v>
      </c>
      <c r="BB66" s="125">
        <v>0</v>
      </c>
      <c r="BC66" s="126" t="s">
        <v>338</v>
      </c>
    </row>
    <row r="67" spans="1:256" s="131" customFormat="1" ht="45.75" customHeight="1">
      <c r="A67" s="138" t="s">
        <v>399</v>
      </c>
      <c r="B67" s="139" t="s">
        <v>400</v>
      </c>
      <c r="C67" s="545" t="s">
        <v>338</v>
      </c>
      <c r="D67" s="125">
        <v>0</v>
      </c>
      <c r="E67" s="126" t="s">
        <v>338</v>
      </c>
      <c r="F67" s="125">
        <v>0</v>
      </c>
      <c r="G67" s="126" t="s">
        <v>338</v>
      </c>
      <c r="H67" s="125">
        <v>0</v>
      </c>
      <c r="I67" s="126" t="s">
        <v>338</v>
      </c>
      <c r="J67" s="125">
        <v>0</v>
      </c>
      <c r="K67" s="126" t="s">
        <v>338</v>
      </c>
      <c r="L67" s="125">
        <v>0</v>
      </c>
      <c r="M67" s="126" t="s">
        <v>338</v>
      </c>
      <c r="N67" s="125">
        <v>0</v>
      </c>
      <c r="O67" s="126" t="s">
        <v>338</v>
      </c>
      <c r="P67" s="125">
        <v>0</v>
      </c>
      <c r="Q67" s="126" t="s">
        <v>338</v>
      </c>
      <c r="R67" s="125">
        <v>0</v>
      </c>
      <c r="S67" s="126" t="s">
        <v>338</v>
      </c>
      <c r="T67" s="125">
        <v>0</v>
      </c>
      <c r="U67" s="126" t="s">
        <v>338</v>
      </c>
      <c r="V67" s="125">
        <v>0</v>
      </c>
      <c r="W67" s="126" t="s">
        <v>338</v>
      </c>
      <c r="X67" s="125">
        <v>0</v>
      </c>
      <c r="Y67" s="125" t="s">
        <v>338</v>
      </c>
      <c r="Z67" s="125">
        <v>0</v>
      </c>
      <c r="AA67" s="126" t="s">
        <v>338</v>
      </c>
      <c r="AB67" s="125">
        <v>0</v>
      </c>
      <c r="AC67" s="126" t="s">
        <v>338</v>
      </c>
      <c r="AD67" s="125">
        <v>0</v>
      </c>
      <c r="AE67" s="126" t="s">
        <v>338</v>
      </c>
      <c r="AF67" s="125">
        <v>0</v>
      </c>
      <c r="AG67" s="126" t="s">
        <v>338</v>
      </c>
      <c r="AH67" s="125">
        <v>0</v>
      </c>
      <c r="AI67" s="126" t="s">
        <v>338</v>
      </c>
      <c r="AJ67" s="125">
        <v>0</v>
      </c>
      <c r="AK67" s="126" t="s">
        <v>338</v>
      </c>
      <c r="AL67" s="126" t="s">
        <v>338</v>
      </c>
      <c r="AM67" s="126" t="s">
        <v>338</v>
      </c>
      <c r="AN67" s="125">
        <v>0</v>
      </c>
      <c r="AO67" s="126" t="s">
        <v>338</v>
      </c>
      <c r="AP67" s="125">
        <v>0</v>
      </c>
      <c r="AQ67" s="126" t="s">
        <v>338</v>
      </c>
      <c r="AR67" s="125">
        <v>0</v>
      </c>
      <c r="AS67" s="126" t="s">
        <v>338</v>
      </c>
      <c r="AT67" s="125">
        <v>0</v>
      </c>
      <c r="AU67" s="126" t="s">
        <v>338</v>
      </c>
      <c r="AV67" s="125">
        <v>0</v>
      </c>
      <c r="AW67" s="126" t="s">
        <v>338</v>
      </c>
      <c r="AX67" s="125">
        <v>0</v>
      </c>
      <c r="AY67" s="126" t="s">
        <v>338</v>
      </c>
      <c r="AZ67" s="125">
        <v>0</v>
      </c>
      <c r="BA67" s="125" t="s">
        <v>338</v>
      </c>
      <c r="BB67" s="125">
        <v>0</v>
      </c>
      <c r="BC67" s="126" t="s">
        <v>338</v>
      </c>
    </row>
    <row r="68" spans="1:256" s="131" customFormat="1" ht="43.5" customHeight="1">
      <c r="A68" s="138" t="s">
        <v>401</v>
      </c>
      <c r="B68" s="139" t="s">
        <v>402</v>
      </c>
      <c r="C68" s="545" t="s">
        <v>338</v>
      </c>
      <c r="D68" s="125">
        <v>0</v>
      </c>
      <c r="E68" s="126" t="s">
        <v>338</v>
      </c>
      <c r="F68" s="125">
        <v>0</v>
      </c>
      <c r="G68" s="126" t="s">
        <v>338</v>
      </c>
      <c r="H68" s="125">
        <v>0</v>
      </c>
      <c r="I68" s="126" t="s">
        <v>338</v>
      </c>
      <c r="J68" s="125">
        <v>0</v>
      </c>
      <c r="K68" s="126" t="s">
        <v>338</v>
      </c>
      <c r="L68" s="125">
        <v>0</v>
      </c>
      <c r="M68" s="126" t="s">
        <v>338</v>
      </c>
      <c r="N68" s="125">
        <v>0</v>
      </c>
      <c r="O68" s="126" t="s">
        <v>338</v>
      </c>
      <c r="P68" s="125">
        <v>0</v>
      </c>
      <c r="Q68" s="126" t="s">
        <v>338</v>
      </c>
      <c r="R68" s="125">
        <v>0</v>
      </c>
      <c r="S68" s="126" t="s">
        <v>338</v>
      </c>
      <c r="T68" s="125">
        <v>0</v>
      </c>
      <c r="U68" s="126" t="s">
        <v>338</v>
      </c>
      <c r="V68" s="125">
        <v>0</v>
      </c>
      <c r="W68" s="126" t="s">
        <v>338</v>
      </c>
      <c r="X68" s="125">
        <v>0</v>
      </c>
      <c r="Y68" s="125" t="s">
        <v>338</v>
      </c>
      <c r="Z68" s="125">
        <v>0</v>
      </c>
      <c r="AA68" s="126" t="s">
        <v>338</v>
      </c>
      <c r="AB68" s="125">
        <v>0</v>
      </c>
      <c r="AC68" s="126" t="s">
        <v>338</v>
      </c>
      <c r="AD68" s="125">
        <v>0</v>
      </c>
      <c r="AE68" s="126" t="s">
        <v>338</v>
      </c>
      <c r="AF68" s="125">
        <v>0</v>
      </c>
      <c r="AG68" s="126" t="s">
        <v>338</v>
      </c>
      <c r="AH68" s="125">
        <v>0</v>
      </c>
      <c r="AI68" s="126" t="s">
        <v>338</v>
      </c>
      <c r="AJ68" s="125">
        <v>0</v>
      </c>
      <c r="AK68" s="126" t="s">
        <v>338</v>
      </c>
      <c r="AL68" s="126" t="s">
        <v>338</v>
      </c>
      <c r="AM68" s="126" t="s">
        <v>338</v>
      </c>
      <c r="AN68" s="125">
        <v>0</v>
      </c>
      <c r="AO68" s="126" t="s">
        <v>338</v>
      </c>
      <c r="AP68" s="125">
        <v>0</v>
      </c>
      <c r="AQ68" s="126" t="s">
        <v>338</v>
      </c>
      <c r="AR68" s="125">
        <v>0</v>
      </c>
      <c r="AS68" s="126" t="s">
        <v>338</v>
      </c>
      <c r="AT68" s="125">
        <v>0</v>
      </c>
      <c r="AU68" s="126" t="s">
        <v>338</v>
      </c>
      <c r="AV68" s="125">
        <v>0</v>
      </c>
      <c r="AW68" s="126" t="s">
        <v>338</v>
      </c>
      <c r="AX68" s="125">
        <v>0</v>
      </c>
      <c r="AY68" s="126" t="s">
        <v>338</v>
      </c>
      <c r="AZ68" s="125">
        <v>0</v>
      </c>
      <c r="BA68" s="125" t="s">
        <v>338</v>
      </c>
      <c r="BB68" s="125">
        <v>0</v>
      </c>
      <c r="BC68" s="126" t="s">
        <v>338</v>
      </c>
    </row>
    <row r="69" spans="1:256" s="131" customFormat="1" ht="33.75" customHeight="1">
      <c r="A69" s="138" t="s">
        <v>403</v>
      </c>
      <c r="B69" s="139" t="s">
        <v>404</v>
      </c>
      <c r="C69" s="545" t="s">
        <v>338</v>
      </c>
      <c r="D69" s="125">
        <v>0</v>
      </c>
      <c r="E69" s="126" t="s">
        <v>338</v>
      </c>
      <c r="F69" s="125">
        <v>0</v>
      </c>
      <c r="G69" s="126" t="s">
        <v>338</v>
      </c>
      <c r="H69" s="125">
        <v>0</v>
      </c>
      <c r="I69" s="126" t="s">
        <v>338</v>
      </c>
      <c r="J69" s="125">
        <v>0</v>
      </c>
      <c r="K69" s="126" t="s">
        <v>338</v>
      </c>
      <c r="L69" s="125">
        <v>0</v>
      </c>
      <c r="M69" s="126" t="s">
        <v>338</v>
      </c>
      <c r="N69" s="125">
        <v>0</v>
      </c>
      <c r="O69" s="126" t="s">
        <v>338</v>
      </c>
      <c r="P69" s="125">
        <v>0</v>
      </c>
      <c r="Q69" s="126" t="s">
        <v>338</v>
      </c>
      <c r="R69" s="125">
        <v>0</v>
      </c>
      <c r="S69" s="126" t="s">
        <v>338</v>
      </c>
      <c r="T69" s="125">
        <v>0</v>
      </c>
      <c r="U69" s="126" t="s">
        <v>338</v>
      </c>
      <c r="V69" s="125">
        <v>0</v>
      </c>
      <c r="W69" s="126" t="s">
        <v>338</v>
      </c>
      <c r="X69" s="125">
        <v>0</v>
      </c>
      <c r="Y69" s="125" t="s">
        <v>338</v>
      </c>
      <c r="Z69" s="125">
        <v>0</v>
      </c>
      <c r="AA69" s="126" t="s">
        <v>338</v>
      </c>
      <c r="AB69" s="125">
        <v>0</v>
      </c>
      <c r="AC69" s="126" t="s">
        <v>338</v>
      </c>
      <c r="AD69" s="125">
        <v>0</v>
      </c>
      <c r="AE69" s="126" t="s">
        <v>338</v>
      </c>
      <c r="AF69" s="125">
        <v>0</v>
      </c>
      <c r="AG69" s="126" t="s">
        <v>338</v>
      </c>
      <c r="AH69" s="125">
        <v>0</v>
      </c>
      <c r="AI69" s="126" t="s">
        <v>338</v>
      </c>
      <c r="AJ69" s="125">
        <v>0</v>
      </c>
      <c r="AK69" s="126" t="s">
        <v>338</v>
      </c>
      <c r="AL69" s="126" t="s">
        <v>338</v>
      </c>
      <c r="AM69" s="126" t="s">
        <v>338</v>
      </c>
      <c r="AN69" s="125">
        <v>0</v>
      </c>
      <c r="AO69" s="126" t="s">
        <v>338</v>
      </c>
      <c r="AP69" s="125">
        <v>0</v>
      </c>
      <c r="AQ69" s="126" t="s">
        <v>338</v>
      </c>
      <c r="AR69" s="125">
        <v>0</v>
      </c>
      <c r="AS69" s="126" t="s">
        <v>338</v>
      </c>
      <c r="AT69" s="125">
        <v>0</v>
      </c>
      <c r="AU69" s="126" t="s">
        <v>338</v>
      </c>
      <c r="AV69" s="125">
        <v>0</v>
      </c>
      <c r="AW69" s="126" t="s">
        <v>338</v>
      </c>
      <c r="AX69" s="125">
        <v>0</v>
      </c>
      <c r="AY69" s="126" t="s">
        <v>338</v>
      </c>
      <c r="AZ69" s="125">
        <v>0</v>
      </c>
      <c r="BA69" s="125" t="s">
        <v>338</v>
      </c>
      <c r="BB69" s="125">
        <v>0</v>
      </c>
      <c r="BC69" s="126" t="s">
        <v>338</v>
      </c>
    </row>
    <row r="70" spans="1:256" s="131" customFormat="1" ht="33.75" customHeight="1">
      <c r="A70" s="138" t="s">
        <v>405</v>
      </c>
      <c r="B70" s="139" t="s">
        <v>406</v>
      </c>
      <c r="C70" s="545" t="s">
        <v>338</v>
      </c>
      <c r="D70" s="125">
        <v>0</v>
      </c>
      <c r="E70" s="126" t="s">
        <v>338</v>
      </c>
      <c r="F70" s="125">
        <v>0</v>
      </c>
      <c r="G70" s="126" t="s">
        <v>338</v>
      </c>
      <c r="H70" s="125">
        <v>0</v>
      </c>
      <c r="I70" s="126" t="s">
        <v>338</v>
      </c>
      <c r="J70" s="125">
        <v>0</v>
      </c>
      <c r="K70" s="126" t="s">
        <v>338</v>
      </c>
      <c r="L70" s="125">
        <v>0</v>
      </c>
      <c r="M70" s="126" t="s">
        <v>338</v>
      </c>
      <c r="N70" s="125">
        <v>0</v>
      </c>
      <c r="O70" s="126" t="s">
        <v>338</v>
      </c>
      <c r="P70" s="125">
        <v>0</v>
      </c>
      <c r="Q70" s="126" t="s">
        <v>338</v>
      </c>
      <c r="R70" s="125">
        <v>0</v>
      </c>
      <c r="S70" s="126" t="s">
        <v>338</v>
      </c>
      <c r="T70" s="125">
        <v>0</v>
      </c>
      <c r="U70" s="126" t="s">
        <v>338</v>
      </c>
      <c r="V70" s="125">
        <v>0</v>
      </c>
      <c r="W70" s="126" t="s">
        <v>338</v>
      </c>
      <c r="X70" s="125">
        <v>0</v>
      </c>
      <c r="Y70" s="125" t="s">
        <v>338</v>
      </c>
      <c r="Z70" s="125">
        <v>0</v>
      </c>
      <c r="AA70" s="126" t="s">
        <v>338</v>
      </c>
      <c r="AB70" s="125">
        <v>0</v>
      </c>
      <c r="AC70" s="126" t="s">
        <v>338</v>
      </c>
      <c r="AD70" s="125">
        <v>0</v>
      </c>
      <c r="AE70" s="126" t="s">
        <v>338</v>
      </c>
      <c r="AF70" s="125">
        <v>0</v>
      </c>
      <c r="AG70" s="126" t="s">
        <v>338</v>
      </c>
      <c r="AH70" s="125">
        <v>0</v>
      </c>
      <c r="AI70" s="126" t="s">
        <v>338</v>
      </c>
      <c r="AJ70" s="125">
        <v>0</v>
      </c>
      <c r="AK70" s="126" t="s">
        <v>338</v>
      </c>
      <c r="AL70" s="126" t="s">
        <v>338</v>
      </c>
      <c r="AM70" s="126" t="s">
        <v>338</v>
      </c>
      <c r="AN70" s="125">
        <v>0</v>
      </c>
      <c r="AO70" s="126" t="s">
        <v>338</v>
      </c>
      <c r="AP70" s="125">
        <v>0</v>
      </c>
      <c r="AQ70" s="126" t="s">
        <v>338</v>
      </c>
      <c r="AR70" s="125">
        <v>0</v>
      </c>
      <c r="AS70" s="126" t="s">
        <v>338</v>
      </c>
      <c r="AT70" s="125">
        <v>0</v>
      </c>
      <c r="AU70" s="126" t="s">
        <v>338</v>
      </c>
      <c r="AV70" s="125">
        <v>0</v>
      </c>
      <c r="AW70" s="126" t="s">
        <v>338</v>
      </c>
      <c r="AX70" s="125">
        <v>0</v>
      </c>
      <c r="AY70" s="126" t="s">
        <v>338</v>
      </c>
      <c r="AZ70" s="125">
        <v>0</v>
      </c>
      <c r="BA70" s="125" t="s">
        <v>338</v>
      </c>
      <c r="BB70" s="125">
        <v>0</v>
      </c>
      <c r="BC70" s="126" t="s">
        <v>338</v>
      </c>
    </row>
    <row r="71" spans="1:256" s="131" customFormat="1" ht="51" customHeight="1">
      <c r="A71" s="133" t="s">
        <v>180</v>
      </c>
      <c r="B71" s="134" t="s">
        <v>407</v>
      </c>
      <c r="C71" s="546" t="s">
        <v>338</v>
      </c>
      <c r="D71" s="136">
        <v>0</v>
      </c>
      <c r="E71" s="135" t="s">
        <v>338</v>
      </c>
      <c r="F71" s="136">
        <v>0</v>
      </c>
      <c r="G71" s="135" t="s">
        <v>338</v>
      </c>
      <c r="H71" s="136">
        <v>0</v>
      </c>
      <c r="I71" s="135" t="s">
        <v>338</v>
      </c>
      <c r="J71" s="136">
        <v>0</v>
      </c>
      <c r="K71" s="135" t="s">
        <v>338</v>
      </c>
      <c r="L71" s="136">
        <v>0</v>
      </c>
      <c r="M71" s="135" t="s">
        <v>338</v>
      </c>
      <c r="N71" s="136">
        <v>0</v>
      </c>
      <c r="O71" s="135" t="s">
        <v>338</v>
      </c>
      <c r="P71" s="136">
        <v>0</v>
      </c>
      <c r="Q71" s="135" t="s">
        <v>338</v>
      </c>
      <c r="R71" s="136">
        <v>0</v>
      </c>
      <c r="S71" s="135" t="s">
        <v>338</v>
      </c>
      <c r="T71" s="136">
        <v>0</v>
      </c>
      <c r="U71" s="135" t="s">
        <v>338</v>
      </c>
      <c r="V71" s="136">
        <v>0</v>
      </c>
      <c r="W71" s="135" t="s">
        <v>338</v>
      </c>
      <c r="X71" s="136">
        <v>0</v>
      </c>
      <c r="Y71" s="125" t="s">
        <v>338</v>
      </c>
      <c r="Z71" s="136">
        <v>0</v>
      </c>
      <c r="AA71" s="135" t="s">
        <v>338</v>
      </c>
      <c r="AB71" s="136">
        <v>0</v>
      </c>
      <c r="AC71" s="135" t="s">
        <v>338</v>
      </c>
      <c r="AD71" s="136">
        <v>0</v>
      </c>
      <c r="AE71" s="135" t="s">
        <v>338</v>
      </c>
      <c r="AF71" s="136">
        <v>0</v>
      </c>
      <c r="AG71" s="135" t="s">
        <v>338</v>
      </c>
      <c r="AH71" s="136">
        <v>0</v>
      </c>
      <c r="AI71" s="135" t="s">
        <v>338</v>
      </c>
      <c r="AJ71" s="125">
        <v>0</v>
      </c>
      <c r="AK71" s="135" t="s">
        <v>338</v>
      </c>
      <c r="AL71" s="135" t="s">
        <v>338</v>
      </c>
      <c r="AM71" s="135" t="s">
        <v>338</v>
      </c>
      <c r="AN71" s="136">
        <v>0</v>
      </c>
      <c r="AO71" s="135" t="s">
        <v>338</v>
      </c>
      <c r="AP71" s="136">
        <v>0</v>
      </c>
      <c r="AQ71" s="135" t="s">
        <v>338</v>
      </c>
      <c r="AR71" s="136">
        <v>0</v>
      </c>
      <c r="AS71" s="135" t="s">
        <v>338</v>
      </c>
      <c r="AT71" s="136">
        <v>0</v>
      </c>
      <c r="AU71" s="135" t="s">
        <v>338</v>
      </c>
      <c r="AV71" s="136">
        <v>0</v>
      </c>
      <c r="AW71" s="135" t="s">
        <v>338</v>
      </c>
      <c r="AX71" s="136">
        <v>0</v>
      </c>
      <c r="AY71" s="135" t="s">
        <v>338</v>
      </c>
      <c r="AZ71" s="136">
        <v>0</v>
      </c>
      <c r="BA71" s="125" t="s">
        <v>338</v>
      </c>
      <c r="BB71" s="136">
        <v>0</v>
      </c>
      <c r="BC71" s="135" t="s">
        <v>338</v>
      </c>
    </row>
    <row r="72" spans="1:256" s="137" customFormat="1" ht="52.5" customHeight="1">
      <c r="A72" s="138" t="s">
        <v>408</v>
      </c>
      <c r="B72" s="139" t="s">
        <v>409</v>
      </c>
      <c r="C72" s="545" t="s">
        <v>338</v>
      </c>
      <c r="D72" s="125">
        <v>0</v>
      </c>
      <c r="E72" s="126" t="s">
        <v>338</v>
      </c>
      <c r="F72" s="125">
        <v>0</v>
      </c>
      <c r="G72" s="126" t="s">
        <v>338</v>
      </c>
      <c r="H72" s="125">
        <v>0</v>
      </c>
      <c r="I72" s="126" t="s">
        <v>338</v>
      </c>
      <c r="J72" s="125">
        <v>0</v>
      </c>
      <c r="K72" s="126" t="s">
        <v>338</v>
      </c>
      <c r="L72" s="125">
        <v>0</v>
      </c>
      <c r="M72" s="126" t="s">
        <v>338</v>
      </c>
      <c r="N72" s="125">
        <v>0</v>
      </c>
      <c r="O72" s="126" t="s">
        <v>338</v>
      </c>
      <c r="P72" s="125">
        <v>0</v>
      </c>
      <c r="Q72" s="126" t="s">
        <v>338</v>
      </c>
      <c r="R72" s="125">
        <v>0</v>
      </c>
      <c r="S72" s="126" t="s">
        <v>338</v>
      </c>
      <c r="T72" s="125">
        <v>0</v>
      </c>
      <c r="U72" s="126" t="s">
        <v>338</v>
      </c>
      <c r="V72" s="125">
        <v>0</v>
      </c>
      <c r="W72" s="126" t="s">
        <v>338</v>
      </c>
      <c r="X72" s="125">
        <v>0</v>
      </c>
      <c r="Y72" s="125" t="s">
        <v>338</v>
      </c>
      <c r="Z72" s="125">
        <v>0</v>
      </c>
      <c r="AA72" s="126" t="s">
        <v>338</v>
      </c>
      <c r="AB72" s="125">
        <v>0</v>
      </c>
      <c r="AC72" s="126" t="s">
        <v>338</v>
      </c>
      <c r="AD72" s="125">
        <v>0</v>
      </c>
      <c r="AE72" s="126" t="s">
        <v>338</v>
      </c>
      <c r="AF72" s="125">
        <v>0</v>
      </c>
      <c r="AG72" s="126" t="s">
        <v>338</v>
      </c>
      <c r="AH72" s="125">
        <v>0</v>
      </c>
      <c r="AI72" s="126" t="s">
        <v>338</v>
      </c>
      <c r="AJ72" s="125">
        <v>0</v>
      </c>
      <c r="AK72" s="126" t="s">
        <v>338</v>
      </c>
      <c r="AL72" s="126" t="s">
        <v>338</v>
      </c>
      <c r="AM72" s="126" t="s">
        <v>338</v>
      </c>
      <c r="AN72" s="125">
        <v>0</v>
      </c>
      <c r="AO72" s="126" t="s">
        <v>338</v>
      </c>
      <c r="AP72" s="125">
        <v>0</v>
      </c>
      <c r="AQ72" s="126" t="s">
        <v>338</v>
      </c>
      <c r="AR72" s="125">
        <v>0</v>
      </c>
      <c r="AS72" s="126" t="s">
        <v>338</v>
      </c>
      <c r="AT72" s="125">
        <v>0</v>
      </c>
      <c r="AU72" s="126" t="s">
        <v>338</v>
      </c>
      <c r="AV72" s="125">
        <v>0</v>
      </c>
      <c r="AW72" s="126" t="s">
        <v>338</v>
      </c>
      <c r="AX72" s="125">
        <v>0</v>
      </c>
      <c r="AY72" s="126" t="s">
        <v>338</v>
      </c>
      <c r="AZ72" s="125">
        <v>0</v>
      </c>
      <c r="BA72" s="125" t="s">
        <v>338</v>
      </c>
      <c r="BB72" s="125">
        <v>0</v>
      </c>
      <c r="BC72" s="126" t="s">
        <v>338</v>
      </c>
    </row>
    <row r="73" spans="1:256" s="131" customFormat="1" ht="45" customHeight="1">
      <c r="A73" s="138" t="s">
        <v>410</v>
      </c>
      <c r="B73" s="139" t="s">
        <v>411</v>
      </c>
      <c r="C73" s="545" t="s">
        <v>338</v>
      </c>
      <c r="D73" s="125">
        <v>0</v>
      </c>
      <c r="E73" s="126" t="s">
        <v>338</v>
      </c>
      <c r="F73" s="125">
        <v>0</v>
      </c>
      <c r="G73" s="126" t="s">
        <v>338</v>
      </c>
      <c r="H73" s="125">
        <v>0</v>
      </c>
      <c r="I73" s="126" t="s">
        <v>338</v>
      </c>
      <c r="J73" s="125">
        <v>0</v>
      </c>
      <c r="K73" s="126" t="s">
        <v>338</v>
      </c>
      <c r="L73" s="125">
        <v>0</v>
      </c>
      <c r="M73" s="126" t="s">
        <v>338</v>
      </c>
      <c r="N73" s="125">
        <v>0</v>
      </c>
      <c r="O73" s="126" t="s">
        <v>338</v>
      </c>
      <c r="P73" s="125">
        <v>0</v>
      </c>
      <c r="Q73" s="126" t="s">
        <v>338</v>
      </c>
      <c r="R73" s="125">
        <v>0</v>
      </c>
      <c r="S73" s="126" t="s">
        <v>338</v>
      </c>
      <c r="T73" s="125">
        <v>0</v>
      </c>
      <c r="U73" s="126" t="s">
        <v>338</v>
      </c>
      <c r="V73" s="125">
        <v>0</v>
      </c>
      <c r="W73" s="126" t="s">
        <v>338</v>
      </c>
      <c r="X73" s="125">
        <v>0</v>
      </c>
      <c r="Y73" s="125" t="s">
        <v>338</v>
      </c>
      <c r="Z73" s="125">
        <v>0</v>
      </c>
      <c r="AA73" s="126" t="s">
        <v>338</v>
      </c>
      <c r="AB73" s="125">
        <v>0</v>
      </c>
      <c r="AC73" s="126" t="s">
        <v>338</v>
      </c>
      <c r="AD73" s="125">
        <v>0</v>
      </c>
      <c r="AE73" s="126" t="s">
        <v>338</v>
      </c>
      <c r="AF73" s="125">
        <v>0</v>
      </c>
      <c r="AG73" s="126" t="s">
        <v>338</v>
      </c>
      <c r="AH73" s="125">
        <v>0</v>
      </c>
      <c r="AI73" s="126" t="s">
        <v>338</v>
      </c>
      <c r="AJ73" s="125">
        <v>0</v>
      </c>
      <c r="AK73" s="126" t="s">
        <v>338</v>
      </c>
      <c r="AL73" s="126" t="s">
        <v>338</v>
      </c>
      <c r="AM73" s="126" t="s">
        <v>338</v>
      </c>
      <c r="AN73" s="125">
        <v>0</v>
      </c>
      <c r="AO73" s="126" t="s">
        <v>338</v>
      </c>
      <c r="AP73" s="125">
        <v>0</v>
      </c>
      <c r="AQ73" s="126" t="s">
        <v>338</v>
      </c>
      <c r="AR73" s="125">
        <v>0</v>
      </c>
      <c r="AS73" s="126" t="s">
        <v>338</v>
      </c>
      <c r="AT73" s="125">
        <v>0</v>
      </c>
      <c r="AU73" s="126" t="s">
        <v>338</v>
      </c>
      <c r="AV73" s="125">
        <v>0</v>
      </c>
      <c r="AW73" s="126" t="s">
        <v>338</v>
      </c>
      <c r="AX73" s="125">
        <v>0</v>
      </c>
      <c r="AY73" s="126" t="s">
        <v>338</v>
      </c>
      <c r="AZ73" s="125">
        <v>0</v>
      </c>
      <c r="BA73" s="125" t="s">
        <v>338</v>
      </c>
      <c r="BB73" s="125">
        <v>0</v>
      </c>
      <c r="BC73" s="126" t="s">
        <v>338</v>
      </c>
    </row>
    <row r="74" spans="1:256" s="131" customFormat="1" ht="39" customHeight="1">
      <c r="A74" s="138" t="s">
        <v>181</v>
      </c>
      <c r="B74" s="139" t="s">
        <v>412</v>
      </c>
      <c r="C74" s="545" t="s">
        <v>338</v>
      </c>
      <c r="D74" s="125">
        <v>0</v>
      </c>
      <c r="E74" s="126" t="s">
        <v>338</v>
      </c>
      <c r="F74" s="125">
        <v>0</v>
      </c>
      <c r="G74" s="126" t="s">
        <v>338</v>
      </c>
      <c r="H74" s="125">
        <v>0</v>
      </c>
      <c r="I74" s="126" t="s">
        <v>338</v>
      </c>
      <c r="J74" s="125">
        <v>0</v>
      </c>
      <c r="K74" s="126" t="s">
        <v>338</v>
      </c>
      <c r="L74" s="125">
        <v>0</v>
      </c>
      <c r="M74" s="126" t="s">
        <v>338</v>
      </c>
      <c r="N74" s="125">
        <v>0</v>
      </c>
      <c r="O74" s="126" t="s">
        <v>338</v>
      </c>
      <c r="P74" s="125">
        <v>0</v>
      </c>
      <c r="Q74" s="126" t="s">
        <v>338</v>
      </c>
      <c r="R74" s="125">
        <v>0</v>
      </c>
      <c r="S74" s="126" t="s">
        <v>338</v>
      </c>
      <c r="T74" s="125">
        <v>0</v>
      </c>
      <c r="U74" s="126" t="s">
        <v>338</v>
      </c>
      <c r="V74" s="125">
        <v>0</v>
      </c>
      <c r="W74" s="126" t="s">
        <v>338</v>
      </c>
      <c r="X74" s="125">
        <v>0</v>
      </c>
      <c r="Y74" s="125" t="s">
        <v>338</v>
      </c>
      <c r="Z74" s="125">
        <v>0</v>
      </c>
      <c r="AA74" s="126" t="s">
        <v>338</v>
      </c>
      <c r="AB74" s="125">
        <v>0</v>
      </c>
      <c r="AC74" s="126" t="s">
        <v>338</v>
      </c>
      <c r="AD74" s="125">
        <v>0</v>
      </c>
      <c r="AE74" s="126" t="s">
        <v>338</v>
      </c>
      <c r="AF74" s="125">
        <v>0</v>
      </c>
      <c r="AG74" s="126" t="s">
        <v>338</v>
      </c>
      <c r="AH74" s="125">
        <v>0</v>
      </c>
      <c r="AI74" s="126" t="s">
        <v>338</v>
      </c>
      <c r="AJ74" s="125">
        <v>0</v>
      </c>
      <c r="AK74" s="126" t="s">
        <v>338</v>
      </c>
      <c r="AL74" s="126" t="s">
        <v>338</v>
      </c>
      <c r="AM74" s="126" t="s">
        <v>338</v>
      </c>
      <c r="AN74" s="125">
        <v>0</v>
      </c>
      <c r="AO74" s="126" t="s">
        <v>338</v>
      </c>
      <c r="AP74" s="125">
        <v>0</v>
      </c>
      <c r="AQ74" s="126" t="s">
        <v>338</v>
      </c>
      <c r="AR74" s="125">
        <v>0</v>
      </c>
      <c r="AS74" s="126" t="s">
        <v>338</v>
      </c>
      <c r="AT74" s="125">
        <v>0</v>
      </c>
      <c r="AU74" s="126" t="s">
        <v>338</v>
      </c>
      <c r="AV74" s="125">
        <v>0</v>
      </c>
      <c r="AW74" s="126" t="s">
        <v>338</v>
      </c>
      <c r="AX74" s="125">
        <v>0</v>
      </c>
      <c r="AY74" s="126" t="s">
        <v>338</v>
      </c>
      <c r="AZ74" s="125">
        <v>0</v>
      </c>
      <c r="BA74" s="125" t="s">
        <v>338</v>
      </c>
      <c r="BB74" s="125">
        <v>0</v>
      </c>
      <c r="BC74" s="126" t="s">
        <v>338</v>
      </c>
    </row>
    <row r="75" spans="1:256" s="131" customFormat="1" ht="31.5" customHeight="1">
      <c r="A75" s="138" t="s">
        <v>413</v>
      </c>
      <c r="B75" s="521" t="s">
        <v>414</v>
      </c>
      <c r="C75" s="545" t="s">
        <v>338</v>
      </c>
      <c r="D75" s="125">
        <v>0</v>
      </c>
      <c r="E75" s="126" t="s">
        <v>338</v>
      </c>
      <c r="F75" s="125">
        <v>0</v>
      </c>
      <c r="G75" s="126" t="s">
        <v>338</v>
      </c>
      <c r="H75" s="125">
        <v>0</v>
      </c>
      <c r="I75" s="126" t="s">
        <v>338</v>
      </c>
      <c r="J75" s="125">
        <v>0</v>
      </c>
      <c r="K75" s="126" t="s">
        <v>338</v>
      </c>
      <c r="L75" s="125">
        <v>0</v>
      </c>
      <c r="M75" s="126" t="s">
        <v>338</v>
      </c>
      <c r="N75" s="125">
        <v>0</v>
      </c>
      <c r="O75" s="126" t="s">
        <v>338</v>
      </c>
      <c r="P75" s="125">
        <v>0</v>
      </c>
      <c r="Q75" s="126" t="s">
        <v>338</v>
      </c>
      <c r="R75" s="125">
        <v>0</v>
      </c>
      <c r="S75" s="126" t="s">
        <v>338</v>
      </c>
      <c r="T75" s="125">
        <v>0</v>
      </c>
      <c r="U75" s="126" t="s">
        <v>338</v>
      </c>
      <c r="V75" s="125">
        <v>0</v>
      </c>
      <c r="W75" s="126" t="s">
        <v>338</v>
      </c>
      <c r="X75" s="125">
        <v>0</v>
      </c>
      <c r="Y75" s="125" t="s">
        <v>338</v>
      </c>
      <c r="Z75" s="125">
        <v>0</v>
      </c>
      <c r="AA75" s="126" t="s">
        <v>338</v>
      </c>
      <c r="AB75" s="125">
        <v>0</v>
      </c>
      <c r="AC75" s="126" t="s">
        <v>338</v>
      </c>
      <c r="AD75" s="125">
        <v>0</v>
      </c>
      <c r="AE75" s="126" t="s">
        <v>338</v>
      </c>
      <c r="AF75" s="125">
        <v>0</v>
      </c>
      <c r="AG75" s="126" t="s">
        <v>338</v>
      </c>
      <c r="AH75" s="125">
        <v>0</v>
      </c>
      <c r="AI75" s="126" t="s">
        <v>338</v>
      </c>
      <c r="AJ75" s="125">
        <v>0</v>
      </c>
      <c r="AK75" s="126" t="s">
        <v>338</v>
      </c>
      <c r="AL75" s="126" t="s">
        <v>338</v>
      </c>
      <c r="AM75" s="126" t="s">
        <v>338</v>
      </c>
      <c r="AN75" s="125">
        <v>0</v>
      </c>
      <c r="AO75" s="126" t="s">
        <v>338</v>
      </c>
      <c r="AP75" s="125">
        <v>0</v>
      </c>
      <c r="AQ75" s="126" t="s">
        <v>338</v>
      </c>
      <c r="AR75" s="125">
        <v>0</v>
      </c>
      <c r="AS75" s="126" t="s">
        <v>338</v>
      </c>
      <c r="AT75" s="125">
        <v>0</v>
      </c>
      <c r="AU75" s="126" t="s">
        <v>338</v>
      </c>
      <c r="AV75" s="125">
        <v>0</v>
      </c>
      <c r="AW75" s="126" t="s">
        <v>338</v>
      </c>
      <c r="AX75" s="125">
        <v>0</v>
      </c>
      <c r="AY75" s="126" t="s">
        <v>338</v>
      </c>
      <c r="AZ75" s="125">
        <v>0</v>
      </c>
      <c r="BA75" s="125" t="s">
        <v>338</v>
      </c>
      <c r="BB75" s="125">
        <v>0</v>
      </c>
      <c r="BC75" s="126" t="s">
        <v>338</v>
      </c>
    </row>
    <row r="76" spans="1:256" s="131" customFormat="1" ht="31.5" customHeight="1">
      <c r="A76" s="355" t="s">
        <v>415</v>
      </c>
      <c r="B76" s="354" t="s">
        <v>416</v>
      </c>
      <c r="C76" s="545" t="s">
        <v>338</v>
      </c>
      <c r="D76" s="125">
        <v>0</v>
      </c>
      <c r="E76" s="126" t="s">
        <v>338</v>
      </c>
      <c r="F76" s="125">
        <v>0</v>
      </c>
      <c r="G76" s="126" t="s">
        <v>338</v>
      </c>
      <c r="H76" s="125">
        <v>0</v>
      </c>
      <c r="I76" s="126" t="s">
        <v>338</v>
      </c>
      <c r="J76" s="125">
        <v>0</v>
      </c>
      <c r="K76" s="126" t="s">
        <v>338</v>
      </c>
      <c r="L76" s="125">
        <v>0</v>
      </c>
      <c r="M76" s="126" t="s">
        <v>338</v>
      </c>
      <c r="N76" s="125">
        <v>0</v>
      </c>
      <c r="O76" s="126" t="s">
        <v>338</v>
      </c>
      <c r="P76" s="125">
        <v>0</v>
      </c>
      <c r="Q76" s="126" t="s">
        <v>338</v>
      </c>
      <c r="R76" s="125">
        <v>0</v>
      </c>
      <c r="S76" s="126" t="s">
        <v>338</v>
      </c>
      <c r="T76" s="125">
        <v>0</v>
      </c>
      <c r="U76" s="126" t="s">
        <v>338</v>
      </c>
      <c r="V76" s="125">
        <v>0</v>
      </c>
      <c r="W76" s="126" t="s">
        <v>338</v>
      </c>
      <c r="X76" s="125">
        <v>0</v>
      </c>
      <c r="Y76" s="125" t="s">
        <v>338</v>
      </c>
      <c r="Z76" s="125">
        <v>0</v>
      </c>
      <c r="AA76" s="126" t="s">
        <v>338</v>
      </c>
      <c r="AB76" s="125">
        <v>0</v>
      </c>
      <c r="AC76" s="126" t="s">
        <v>338</v>
      </c>
      <c r="AD76" s="125">
        <v>0</v>
      </c>
      <c r="AE76" s="126" t="s">
        <v>338</v>
      </c>
      <c r="AF76" s="125">
        <v>0</v>
      </c>
      <c r="AG76" s="126" t="s">
        <v>338</v>
      </c>
      <c r="AH76" s="125">
        <v>0</v>
      </c>
      <c r="AI76" s="126" t="s">
        <v>338</v>
      </c>
      <c r="AJ76" s="125">
        <v>0</v>
      </c>
      <c r="AK76" s="126" t="s">
        <v>338</v>
      </c>
      <c r="AL76" s="126" t="s">
        <v>338</v>
      </c>
      <c r="AM76" s="126" t="s">
        <v>338</v>
      </c>
      <c r="AN76" s="125">
        <v>0</v>
      </c>
      <c r="AO76" s="126" t="s">
        <v>338</v>
      </c>
      <c r="AP76" s="125">
        <v>0</v>
      </c>
      <c r="AQ76" s="126" t="s">
        <v>338</v>
      </c>
      <c r="AR76" s="125">
        <v>0</v>
      </c>
      <c r="AS76" s="126" t="s">
        <v>338</v>
      </c>
      <c r="AT76" s="125">
        <v>0</v>
      </c>
      <c r="AU76" s="126" t="s">
        <v>338</v>
      </c>
      <c r="AV76" s="125">
        <v>0</v>
      </c>
      <c r="AW76" s="126" t="s">
        <v>338</v>
      </c>
      <c r="AX76" s="125">
        <v>0</v>
      </c>
      <c r="AY76" s="126" t="s">
        <v>338</v>
      </c>
      <c r="AZ76" s="125">
        <v>0</v>
      </c>
      <c r="BA76" s="125" t="s">
        <v>338</v>
      </c>
      <c r="BB76" s="125">
        <v>0</v>
      </c>
      <c r="BC76" s="126" t="s">
        <v>338</v>
      </c>
    </row>
    <row r="77" spans="1:256" s="116" customFormat="1" ht="35.25" customHeight="1">
      <c r="A77" s="152" t="s">
        <v>417</v>
      </c>
      <c r="B77" s="207" t="s">
        <v>418</v>
      </c>
      <c r="C77" s="185" t="s">
        <v>338</v>
      </c>
      <c r="D77" s="176">
        <v>0</v>
      </c>
      <c r="E77" s="175" t="s">
        <v>338</v>
      </c>
      <c r="F77" s="176">
        <v>0</v>
      </c>
      <c r="G77" s="175" t="s">
        <v>338</v>
      </c>
      <c r="H77" s="176">
        <v>0</v>
      </c>
      <c r="I77" s="175" t="s">
        <v>338</v>
      </c>
      <c r="J77" s="176">
        <v>0</v>
      </c>
      <c r="K77" s="175" t="s">
        <v>338</v>
      </c>
      <c r="L77" s="176">
        <v>0</v>
      </c>
      <c r="M77" s="175" t="s">
        <v>338</v>
      </c>
      <c r="N77" s="176">
        <v>0</v>
      </c>
      <c r="O77" s="175" t="s">
        <v>338</v>
      </c>
      <c r="P77" s="176">
        <v>0</v>
      </c>
      <c r="Q77" s="175" t="s">
        <v>338</v>
      </c>
      <c r="R77" s="176">
        <v>0</v>
      </c>
      <c r="S77" s="175" t="s">
        <v>338</v>
      </c>
      <c r="T77" s="176">
        <v>0</v>
      </c>
      <c r="U77" s="175" t="s">
        <v>338</v>
      </c>
      <c r="V77" s="176">
        <v>0</v>
      </c>
      <c r="W77" s="175" t="s">
        <v>338</v>
      </c>
      <c r="X77" s="176">
        <v>0</v>
      </c>
      <c r="Y77" s="176" t="s">
        <v>338</v>
      </c>
      <c r="Z77" s="176">
        <v>0</v>
      </c>
      <c r="AA77" s="175" t="s">
        <v>338</v>
      </c>
      <c r="AB77" s="176">
        <v>0</v>
      </c>
      <c r="AC77" s="175" t="s">
        <v>338</v>
      </c>
      <c r="AD77" s="176">
        <v>0</v>
      </c>
      <c r="AE77" s="175" t="s">
        <v>338</v>
      </c>
      <c r="AF77" s="176">
        <v>0</v>
      </c>
      <c r="AG77" s="175" t="s">
        <v>338</v>
      </c>
      <c r="AH77" s="176">
        <v>0</v>
      </c>
      <c r="AI77" s="175" t="s">
        <v>338</v>
      </c>
      <c r="AJ77" s="176">
        <v>0</v>
      </c>
      <c r="AK77" s="175" t="s">
        <v>338</v>
      </c>
      <c r="AL77" s="175" t="s">
        <v>338</v>
      </c>
      <c r="AM77" s="175" t="s">
        <v>338</v>
      </c>
      <c r="AN77" s="176">
        <v>0</v>
      </c>
      <c r="AO77" s="175" t="s">
        <v>338</v>
      </c>
      <c r="AP77" s="176">
        <v>0</v>
      </c>
      <c r="AQ77" s="175" t="s">
        <v>338</v>
      </c>
      <c r="AR77" s="176">
        <v>0</v>
      </c>
      <c r="AS77" s="175" t="s">
        <v>338</v>
      </c>
      <c r="AT77" s="176">
        <v>0</v>
      </c>
      <c r="AU77" s="175" t="s">
        <v>338</v>
      </c>
      <c r="AV77" s="176">
        <v>0</v>
      </c>
      <c r="AW77" s="175" t="s">
        <v>338</v>
      </c>
      <c r="AX77" s="176">
        <v>0</v>
      </c>
      <c r="AY77" s="175" t="s">
        <v>338</v>
      </c>
      <c r="AZ77" s="176">
        <v>0</v>
      </c>
      <c r="BA77" s="176" t="s">
        <v>338</v>
      </c>
      <c r="BB77" s="176">
        <v>0</v>
      </c>
      <c r="BC77" s="175" t="s">
        <v>338</v>
      </c>
    </row>
    <row r="78" spans="1:256" s="116" customFormat="1" ht="31.5" customHeight="1">
      <c r="A78" s="160" t="s">
        <v>514</v>
      </c>
      <c r="B78" s="213" t="s">
        <v>420</v>
      </c>
      <c r="C78" s="208" t="s">
        <v>338</v>
      </c>
      <c r="D78" s="176">
        <v>0</v>
      </c>
      <c r="E78" s="175" t="s">
        <v>338</v>
      </c>
      <c r="F78" s="176">
        <v>0</v>
      </c>
      <c r="G78" s="175" t="s">
        <v>338</v>
      </c>
      <c r="H78" s="176">
        <v>0</v>
      </c>
      <c r="I78" s="175" t="s">
        <v>338</v>
      </c>
      <c r="J78" s="176">
        <v>0</v>
      </c>
      <c r="K78" s="175" t="s">
        <v>338</v>
      </c>
      <c r="L78" s="176">
        <v>0</v>
      </c>
      <c r="M78" s="175" t="s">
        <v>338</v>
      </c>
      <c r="N78" s="176">
        <v>0</v>
      </c>
      <c r="O78" s="175" t="s">
        <v>338</v>
      </c>
      <c r="P78" s="176">
        <v>0</v>
      </c>
      <c r="Q78" s="175" t="s">
        <v>338</v>
      </c>
      <c r="R78" s="176">
        <v>0</v>
      </c>
      <c r="S78" s="175" t="s">
        <v>338</v>
      </c>
      <c r="T78" s="176">
        <v>0</v>
      </c>
      <c r="U78" s="175" t="s">
        <v>338</v>
      </c>
      <c r="V78" s="176">
        <v>0</v>
      </c>
      <c r="W78" s="175" t="s">
        <v>338</v>
      </c>
      <c r="X78" s="176">
        <v>0</v>
      </c>
      <c r="Y78" s="176" t="s">
        <v>338</v>
      </c>
      <c r="Z78" s="176">
        <v>0</v>
      </c>
      <c r="AA78" s="175" t="s">
        <v>338</v>
      </c>
      <c r="AB78" s="176">
        <v>0</v>
      </c>
      <c r="AC78" s="175" t="s">
        <v>338</v>
      </c>
      <c r="AD78" s="176">
        <v>0</v>
      </c>
      <c r="AE78" s="175" t="s">
        <v>338</v>
      </c>
      <c r="AF78" s="176">
        <v>0</v>
      </c>
      <c r="AG78" s="175" t="s">
        <v>338</v>
      </c>
      <c r="AH78" s="176">
        <v>0</v>
      </c>
      <c r="AI78" s="175" t="s">
        <v>338</v>
      </c>
      <c r="AJ78" s="176">
        <v>0</v>
      </c>
      <c r="AK78" s="175" t="s">
        <v>338</v>
      </c>
      <c r="AL78" s="175" t="s">
        <v>338</v>
      </c>
      <c r="AM78" s="175" t="s">
        <v>338</v>
      </c>
      <c r="AN78" s="176">
        <v>0</v>
      </c>
      <c r="AO78" s="175" t="s">
        <v>338</v>
      </c>
      <c r="AP78" s="176">
        <v>0</v>
      </c>
      <c r="AQ78" s="175" t="s">
        <v>338</v>
      </c>
      <c r="AR78" s="176">
        <v>0</v>
      </c>
      <c r="AS78" s="175" t="s">
        <v>338</v>
      </c>
      <c r="AT78" s="176">
        <v>0</v>
      </c>
      <c r="AU78" s="175" t="s">
        <v>338</v>
      </c>
      <c r="AV78" s="176">
        <v>0</v>
      </c>
      <c r="AW78" s="175" t="s">
        <v>338</v>
      </c>
      <c r="AX78" s="176">
        <v>0</v>
      </c>
      <c r="AY78" s="175" t="s">
        <v>338</v>
      </c>
      <c r="AZ78" s="176">
        <v>0</v>
      </c>
      <c r="BA78" s="176" t="s">
        <v>338</v>
      </c>
      <c r="BB78" s="176">
        <v>0</v>
      </c>
      <c r="BC78" s="175" t="s">
        <v>338</v>
      </c>
    </row>
    <row r="79" spans="1:256" s="116" customFormat="1" ht="31.5" customHeight="1">
      <c r="A79" s="160" t="s">
        <v>419</v>
      </c>
      <c r="B79" s="214" t="s">
        <v>421</v>
      </c>
      <c r="C79" s="167" t="s">
        <v>422</v>
      </c>
      <c r="D79" s="176">
        <v>0</v>
      </c>
      <c r="E79" s="175" t="s">
        <v>338</v>
      </c>
      <c r="F79" s="176">
        <v>0</v>
      </c>
      <c r="G79" s="175" t="s">
        <v>338</v>
      </c>
      <c r="H79" s="176">
        <v>0</v>
      </c>
      <c r="I79" s="175" t="s">
        <v>338</v>
      </c>
      <c r="J79" s="176">
        <v>0</v>
      </c>
      <c r="K79" s="175" t="s">
        <v>338</v>
      </c>
      <c r="L79" s="176">
        <v>0</v>
      </c>
      <c r="M79" s="175" t="s">
        <v>338</v>
      </c>
      <c r="N79" s="176">
        <v>0</v>
      </c>
      <c r="O79" s="175" t="s">
        <v>338</v>
      </c>
      <c r="P79" s="176">
        <v>0</v>
      </c>
      <c r="Q79" s="175" t="s">
        <v>338</v>
      </c>
      <c r="R79" s="176">
        <v>0</v>
      </c>
      <c r="S79" s="175" t="s">
        <v>338</v>
      </c>
      <c r="T79" s="176">
        <v>0</v>
      </c>
      <c r="U79" s="175" t="s">
        <v>338</v>
      </c>
      <c r="V79" s="176">
        <v>0</v>
      </c>
      <c r="W79" s="175" t="s">
        <v>338</v>
      </c>
      <c r="X79" s="176">
        <v>0</v>
      </c>
      <c r="Y79" s="176" t="s">
        <v>338</v>
      </c>
      <c r="Z79" s="176">
        <v>0</v>
      </c>
      <c r="AA79" s="175" t="s">
        <v>338</v>
      </c>
      <c r="AB79" s="176">
        <v>0</v>
      </c>
      <c r="AC79" s="175" t="s">
        <v>338</v>
      </c>
      <c r="AD79" s="176">
        <v>0</v>
      </c>
      <c r="AE79" s="175" t="s">
        <v>338</v>
      </c>
      <c r="AF79" s="176">
        <v>0</v>
      </c>
      <c r="AG79" s="175" t="s">
        <v>338</v>
      </c>
      <c r="AH79" s="176">
        <v>0</v>
      </c>
      <c r="AI79" s="175" t="s">
        <v>338</v>
      </c>
      <c r="AJ79" s="176">
        <v>0</v>
      </c>
      <c r="AK79" s="175" t="s">
        <v>338</v>
      </c>
      <c r="AL79" s="175" t="s">
        <v>338</v>
      </c>
      <c r="AM79" s="175" t="s">
        <v>338</v>
      </c>
      <c r="AN79" s="176">
        <v>0</v>
      </c>
      <c r="AO79" s="175" t="s">
        <v>338</v>
      </c>
      <c r="AP79" s="176">
        <v>0</v>
      </c>
      <c r="AQ79" s="175" t="s">
        <v>338</v>
      </c>
      <c r="AR79" s="176">
        <v>0</v>
      </c>
      <c r="AS79" s="175" t="s">
        <v>338</v>
      </c>
      <c r="AT79" s="176">
        <v>0</v>
      </c>
      <c r="AU79" s="175" t="s">
        <v>338</v>
      </c>
      <c r="AV79" s="176">
        <v>0</v>
      </c>
      <c r="AW79" s="175" t="s">
        <v>338</v>
      </c>
      <c r="AX79" s="176">
        <v>0</v>
      </c>
      <c r="AY79" s="175" t="s">
        <v>338</v>
      </c>
      <c r="AZ79" s="176">
        <v>0</v>
      </c>
      <c r="BA79" s="176" t="s">
        <v>338</v>
      </c>
      <c r="BB79" s="176">
        <v>0</v>
      </c>
      <c r="BC79" s="175" t="s">
        <v>338</v>
      </c>
    </row>
    <row r="80" spans="1:256" s="116" customFormat="1" ht="31.5" customHeight="1">
      <c r="A80" s="165" t="s">
        <v>515</v>
      </c>
      <c r="B80" s="168" t="s">
        <v>423</v>
      </c>
      <c r="C80" s="167" t="s">
        <v>424</v>
      </c>
      <c r="D80" s="176">
        <v>0</v>
      </c>
      <c r="E80" s="175" t="s">
        <v>338</v>
      </c>
      <c r="F80" s="176">
        <v>0</v>
      </c>
      <c r="G80" s="175" t="s">
        <v>338</v>
      </c>
      <c r="H80" s="176">
        <v>0</v>
      </c>
      <c r="I80" s="175" t="s">
        <v>338</v>
      </c>
      <c r="J80" s="176">
        <v>0</v>
      </c>
      <c r="K80" s="175" t="s">
        <v>338</v>
      </c>
      <c r="L80" s="176">
        <v>0</v>
      </c>
      <c r="M80" s="175" t="s">
        <v>338</v>
      </c>
      <c r="N80" s="176">
        <v>0</v>
      </c>
      <c r="O80" s="175" t="s">
        <v>338</v>
      </c>
      <c r="P80" s="176">
        <v>0</v>
      </c>
      <c r="Q80" s="175" t="s">
        <v>338</v>
      </c>
      <c r="R80" s="176">
        <v>0</v>
      </c>
      <c r="S80" s="175" t="s">
        <v>338</v>
      </c>
      <c r="T80" s="176">
        <v>0</v>
      </c>
      <c r="U80" s="175" t="s">
        <v>338</v>
      </c>
      <c r="V80" s="176">
        <v>0</v>
      </c>
      <c r="W80" s="175" t="s">
        <v>338</v>
      </c>
      <c r="X80" s="176">
        <v>0</v>
      </c>
      <c r="Y80" s="176" t="s">
        <v>338</v>
      </c>
      <c r="Z80" s="176">
        <v>0</v>
      </c>
      <c r="AA80" s="175" t="s">
        <v>338</v>
      </c>
      <c r="AB80" s="176">
        <v>0</v>
      </c>
      <c r="AC80" s="175" t="s">
        <v>338</v>
      </c>
      <c r="AD80" s="176">
        <v>0</v>
      </c>
      <c r="AE80" s="175" t="s">
        <v>338</v>
      </c>
      <c r="AF80" s="176">
        <v>0</v>
      </c>
      <c r="AG80" s="175" t="s">
        <v>338</v>
      </c>
      <c r="AH80" s="176">
        <v>0</v>
      </c>
      <c r="AI80" s="175" t="s">
        <v>338</v>
      </c>
      <c r="AJ80" s="176">
        <v>0</v>
      </c>
      <c r="AK80" s="175" t="s">
        <v>338</v>
      </c>
      <c r="AL80" s="175" t="s">
        <v>338</v>
      </c>
      <c r="AM80" s="175" t="s">
        <v>338</v>
      </c>
      <c r="AN80" s="176">
        <v>0</v>
      </c>
      <c r="AO80" s="175" t="s">
        <v>338</v>
      </c>
      <c r="AP80" s="176">
        <v>0</v>
      </c>
      <c r="AQ80" s="175" t="s">
        <v>338</v>
      </c>
      <c r="AR80" s="176">
        <v>0</v>
      </c>
      <c r="AS80" s="175" t="s">
        <v>338</v>
      </c>
      <c r="AT80" s="176">
        <v>0</v>
      </c>
      <c r="AU80" s="175" t="s">
        <v>338</v>
      </c>
      <c r="AV80" s="176">
        <v>0</v>
      </c>
      <c r="AW80" s="175" t="s">
        <v>338</v>
      </c>
      <c r="AX80" s="176">
        <v>0</v>
      </c>
      <c r="AY80" s="175" t="s">
        <v>338</v>
      </c>
      <c r="AZ80" s="176">
        <v>0</v>
      </c>
      <c r="BA80" s="176" t="s">
        <v>338</v>
      </c>
      <c r="BB80" s="176">
        <v>0</v>
      </c>
      <c r="BC80" s="175" t="s">
        <v>338</v>
      </c>
    </row>
    <row r="81" spans="3:3" s="116" customFormat="1" ht="31.5" customHeight="1">
      <c r="C81" s="553"/>
    </row>
    <row r="82" spans="3:3" s="116" customFormat="1" ht="31.5" customHeight="1">
      <c r="C82" s="553"/>
    </row>
    <row r="83" spans="3:3" s="116" customFormat="1" ht="61.5" customHeight="1">
      <c r="C83" s="553"/>
    </row>
    <row r="84" spans="3:3" s="116" customFormat="1" ht="48.75" customHeight="1">
      <c r="C84" s="553"/>
    </row>
    <row r="85" spans="3:3" s="116" customFormat="1" ht="48" customHeight="1">
      <c r="C85" s="553"/>
    </row>
    <row r="86" spans="3:3" s="116" customFormat="1" ht="32.25" customHeight="1">
      <c r="C86" s="553"/>
    </row>
    <row r="87" spans="3:3" s="116" customFormat="1" ht="32.25" customHeight="1">
      <c r="C87" s="553"/>
    </row>
    <row r="88" spans="3:3" s="116" customFormat="1" ht="32.25" customHeight="1">
      <c r="C88" s="553"/>
    </row>
    <row r="89" spans="3:3" s="116" customFormat="1" ht="32.25" customHeight="1">
      <c r="C89" s="553"/>
    </row>
    <row r="90" spans="3:3" s="116" customFormat="1" ht="32.25" customHeight="1">
      <c r="C90" s="553"/>
    </row>
    <row r="91" spans="3:3" ht="48" customHeight="1"/>
    <row r="92" spans="3:3" ht="47.25" customHeight="1"/>
    <row r="93" spans="3:3" ht="32.25" customHeight="1"/>
    <row r="97" ht="18" customHeight="1"/>
    <row r="100" ht="30.75" customHeight="1"/>
    <row r="102" ht="33.75" customHeight="1"/>
  </sheetData>
  <sheetProtection selectLockedCells="1" selectUnlockedCells="1"/>
  <mergeCells count="53">
    <mergeCell ref="A4:BC4"/>
    <mergeCell ref="A5:BC5"/>
    <mergeCell ref="A7:BC7"/>
    <mergeCell ref="A8:BC8"/>
    <mergeCell ref="AW1:BC3"/>
    <mergeCell ref="AH12:AI12"/>
    <mergeCell ref="AJ12:AK12"/>
    <mergeCell ref="AL12:AM12"/>
    <mergeCell ref="D10:BC10"/>
    <mergeCell ref="D11:U11"/>
    <mergeCell ref="V11:AG11"/>
    <mergeCell ref="AH11:AM11"/>
    <mergeCell ref="AN11:AQ11"/>
    <mergeCell ref="AR11:AW11"/>
    <mergeCell ref="AX11:BA11"/>
    <mergeCell ref="BB11:BC11"/>
    <mergeCell ref="X12:Y12"/>
    <mergeCell ref="Z12:AA12"/>
    <mergeCell ref="AB12:AC12"/>
    <mergeCell ref="AD12:AE12"/>
    <mergeCell ref="AF12:AG12"/>
    <mergeCell ref="BB12:BC12"/>
    <mergeCell ref="D14:U14"/>
    <mergeCell ref="V14:AE14"/>
    <mergeCell ref="D15:E15"/>
    <mergeCell ref="F15:G15"/>
    <mergeCell ref="H15:I15"/>
    <mergeCell ref="J15:K15"/>
    <mergeCell ref="L15:M15"/>
    <mergeCell ref="N15:O15"/>
    <mergeCell ref="V15:W15"/>
    <mergeCell ref="AP12:AQ12"/>
    <mergeCell ref="AR12:AS12"/>
    <mergeCell ref="AT12:AU12"/>
    <mergeCell ref="AV12:AW12"/>
    <mergeCell ref="AX12:AY12"/>
    <mergeCell ref="AZ12:BA12"/>
    <mergeCell ref="A9:BA9"/>
    <mergeCell ref="A10:A13"/>
    <mergeCell ref="B10:B13"/>
    <mergeCell ref="C10:C13"/>
    <mergeCell ref="X15:Y15"/>
    <mergeCell ref="Z15:AA15"/>
    <mergeCell ref="AB15:AC15"/>
    <mergeCell ref="D12:E12"/>
    <mergeCell ref="F12:G12"/>
    <mergeCell ref="H12:K12"/>
    <mergeCell ref="L12:O12"/>
    <mergeCell ref="P12:Q12"/>
    <mergeCell ref="AN12:AO12"/>
    <mergeCell ref="R12:S12"/>
    <mergeCell ref="T12:U12"/>
    <mergeCell ref="V12:W12"/>
  </mergeCells>
  <pageMargins left="0.59055118110236227" right="0.39370078740157483" top="0.78740157480314965" bottom="0.39370078740157483" header="0.51181102362204722" footer="0.51181102362204722"/>
  <pageSetup paperSize="9" scale="2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08"/>
  <sheetViews>
    <sheetView view="pageBreakPreview" topLeftCell="O1" zoomScale="70" zoomScaleSheetLayoutView="70" workbookViewId="0">
      <selection activeCell="AN1" sqref="AN1:AT3"/>
    </sheetView>
  </sheetViews>
  <sheetFormatPr defaultRowHeight="15.75"/>
  <cols>
    <col min="1" max="1" width="11.625" style="16" customWidth="1"/>
    <col min="2" max="2" width="58.125" style="16" customWidth="1"/>
    <col min="3" max="3" width="14.125" style="16" customWidth="1"/>
    <col min="4" max="4" width="13.625" style="16" customWidth="1"/>
    <col min="5" max="5" width="11.75" style="16" customWidth="1"/>
    <col min="6" max="6" width="8.75" style="16" customWidth="1"/>
    <col min="7" max="9" width="6" style="16" customWidth="1"/>
    <col min="10" max="10" width="7.125" style="16" customWidth="1"/>
    <col min="11" max="11" width="6.625" style="16" customWidth="1"/>
    <col min="12" max="12" width="13.375" style="16" customWidth="1"/>
    <col min="13" max="17" width="6" style="16" customWidth="1"/>
    <col min="18" max="18" width="5.125" style="16" customWidth="1"/>
    <col min="19" max="19" width="12.375" style="16" customWidth="1"/>
    <col min="20" max="20" width="7.125" style="16" customWidth="1"/>
    <col min="21" max="25" width="6" style="16" customWidth="1"/>
    <col min="26" max="26" width="11.75" style="16" customWidth="1"/>
    <col min="27" max="31" width="6" style="16" customWidth="1"/>
    <col min="32" max="32" width="7" style="16" customWidth="1"/>
    <col min="33" max="33" width="12" style="1" customWidth="1"/>
    <col min="34" max="39" width="7" style="1" customWidth="1"/>
    <col min="40" max="40" width="12.5" style="1" customWidth="1"/>
    <col min="41" max="41" width="7.375" style="1" customWidth="1"/>
    <col min="42" max="42" width="8.875" style="1" customWidth="1"/>
    <col min="43" max="44" width="8.375" style="1" customWidth="1"/>
    <col min="45" max="45" width="8.25" style="1" customWidth="1"/>
    <col min="46" max="46" width="7.5" style="1" customWidth="1"/>
    <col min="47" max="53" width="5" style="1" customWidth="1"/>
    <col min="54" max="16384" width="9" style="1"/>
  </cols>
  <sheetData>
    <row r="1" spans="1:46" ht="18.75">
      <c r="AF1" s="38"/>
      <c r="AN1" s="647" t="s">
        <v>553</v>
      </c>
      <c r="AO1" s="648"/>
      <c r="AP1" s="648"/>
      <c r="AQ1" s="648"/>
      <c r="AR1" s="648"/>
      <c r="AS1" s="648"/>
      <c r="AT1" s="648"/>
    </row>
    <row r="2" spans="1:46" ht="18.75">
      <c r="AF2" s="39"/>
      <c r="AN2" s="648"/>
      <c r="AO2" s="648"/>
      <c r="AP2" s="648"/>
      <c r="AQ2" s="648"/>
      <c r="AR2" s="648"/>
      <c r="AS2" s="648"/>
      <c r="AT2" s="648"/>
    </row>
    <row r="3" spans="1:46" ht="18.75">
      <c r="AF3" s="39"/>
      <c r="AN3" s="648"/>
      <c r="AO3" s="648"/>
      <c r="AP3" s="648"/>
      <c r="AQ3" s="648"/>
      <c r="AR3" s="648"/>
      <c r="AS3" s="648"/>
      <c r="AT3" s="648"/>
    </row>
    <row r="4" spans="1:46" ht="18.75">
      <c r="A4" s="691" t="s">
        <v>273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</row>
    <row r="5" spans="1:46" ht="18.75">
      <c r="A5" s="692" t="s">
        <v>274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2"/>
      <c r="AD5" s="692"/>
      <c r="AE5" s="692"/>
      <c r="AF5" s="692"/>
      <c r="AG5" s="692"/>
      <c r="AH5" s="692"/>
      <c r="AI5" s="692"/>
      <c r="AJ5" s="692"/>
      <c r="AK5" s="692"/>
      <c r="AL5" s="692"/>
      <c r="AM5" s="692"/>
      <c r="AN5" s="692"/>
      <c r="AO5" s="692"/>
      <c r="AP5" s="692"/>
      <c r="AQ5" s="692"/>
      <c r="AR5" s="692"/>
      <c r="AS5" s="692"/>
      <c r="AT5" s="692"/>
    </row>
    <row r="6" spans="1:46" s="21" customForma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6"/>
      <c r="AH6" s="16"/>
    </row>
    <row r="7" spans="1:46" ht="18.75">
      <c r="A7" s="651" t="s">
        <v>499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P7" s="651"/>
      <c r="AQ7" s="651"/>
      <c r="AR7" s="651"/>
      <c r="AS7" s="651"/>
      <c r="AT7" s="651"/>
    </row>
    <row r="8" spans="1:46">
      <c r="A8" s="652" t="s">
        <v>145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</row>
    <row r="9" spans="1:46" s="23" customFormat="1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41"/>
      <c r="AA9" s="41"/>
      <c r="AB9" s="41"/>
      <c r="AC9" s="41"/>
      <c r="AD9" s="41"/>
      <c r="AE9" s="41"/>
      <c r="AF9" s="41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6" ht="15.75" customHeight="1">
      <c r="A10" s="685"/>
      <c r="B10" s="685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5"/>
      <c r="Y10" s="685"/>
      <c r="Z10" s="685"/>
      <c r="AA10" s="685"/>
      <c r="AB10" s="685"/>
      <c r="AC10" s="685"/>
      <c r="AD10" s="685"/>
      <c r="AE10" s="685"/>
      <c r="AF10" s="685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6" ht="31.5" customHeight="1">
      <c r="A11" s="686" t="s">
        <v>69</v>
      </c>
      <c r="B11" s="686" t="s">
        <v>19</v>
      </c>
      <c r="C11" s="686" t="s">
        <v>1</v>
      </c>
      <c r="D11" s="682" t="s">
        <v>122</v>
      </c>
      <c r="E11" s="683" t="s">
        <v>123</v>
      </c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684"/>
      <c r="AN11" s="684"/>
      <c r="AO11" s="684"/>
      <c r="AP11" s="684"/>
      <c r="AQ11" s="684"/>
      <c r="AR11" s="684"/>
      <c r="AS11" s="684"/>
      <c r="AT11" s="684"/>
    </row>
    <row r="12" spans="1:46" ht="44.25" customHeight="1">
      <c r="A12" s="687"/>
      <c r="B12" s="687"/>
      <c r="C12" s="687"/>
      <c r="D12" s="682"/>
      <c r="E12" s="678" t="s">
        <v>486</v>
      </c>
      <c r="F12" s="679"/>
      <c r="G12" s="679"/>
      <c r="H12" s="679"/>
      <c r="I12" s="679"/>
      <c r="J12" s="679"/>
      <c r="K12" s="679"/>
      <c r="L12" s="678" t="s">
        <v>487</v>
      </c>
      <c r="M12" s="679"/>
      <c r="N12" s="679"/>
      <c r="O12" s="679"/>
      <c r="P12" s="679"/>
      <c r="Q12" s="679"/>
      <c r="R12" s="679"/>
      <c r="S12" s="678" t="s">
        <v>488</v>
      </c>
      <c r="T12" s="679"/>
      <c r="U12" s="679"/>
      <c r="V12" s="679"/>
      <c r="W12" s="679"/>
      <c r="X12" s="679"/>
      <c r="Y12" s="679"/>
      <c r="Z12" s="678" t="s">
        <v>489</v>
      </c>
      <c r="AA12" s="679"/>
      <c r="AB12" s="679"/>
      <c r="AC12" s="679"/>
      <c r="AD12" s="679"/>
      <c r="AE12" s="679"/>
      <c r="AF12" s="679"/>
      <c r="AG12" s="678" t="s">
        <v>490</v>
      </c>
      <c r="AH12" s="679"/>
      <c r="AI12" s="679"/>
      <c r="AJ12" s="679"/>
      <c r="AK12" s="679"/>
      <c r="AL12" s="679"/>
      <c r="AM12" s="679"/>
      <c r="AN12" s="677" t="s">
        <v>148</v>
      </c>
      <c r="AO12" s="677"/>
      <c r="AP12" s="677"/>
      <c r="AQ12" s="677"/>
      <c r="AR12" s="677"/>
      <c r="AS12" s="677"/>
      <c r="AT12" s="677"/>
    </row>
    <row r="13" spans="1:46" ht="54" customHeight="1">
      <c r="A13" s="687"/>
      <c r="B13" s="687"/>
      <c r="C13" s="687"/>
      <c r="D13" s="682"/>
      <c r="E13" s="678" t="s">
        <v>135</v>
      </c>
      <c r="F13" s="679"/>
      <c r="G13" s="679"/>
      <c r="H13" s="679"/>
      <c r="I13" s="679"/>
      <c r="J13" s="679"/>
      <c r="K13" s="679"/>
      <c r="L13" s="678" t="s">
        <v>135</v>
      </c>
      <c r="M13" s="679"/>
      <c r="N13" s="679"/>
      <c r="O13" s="679"/>
      <c r="P13" s="679"/>
      <c r="Q13" s="679"/>
      <c r="R13" s="679"/>
      <c r="S13" s="678" t="s">
        <v>135</v>
      </c>
      <c r="T13" s="679"/>
      <c r="U13" s="679"/>
      <c r="V13" s="679"/>
      <c r="W13" s="679"/>
      <c r="X13" s="679"/>
      <c r="Y13" s="679"/>
      <c r="Z13" s="678" t="s">
        <v>11</v>
      </c>
      <c r="AA13" s="679"/>
      <c r="AB13" s="679"/>
      <c r="AC13" s="679"/>
      <c r="AD13" s="679"/>
      <c r="AE13" s="679"/>
      <c r="AF13" s="680"/>
      <c r="AG13" s="678" t="s">
        <v>11</v>
      </c>
      <c r="AH13" s="679"/>
      <c r="AI13" s="679"/>
      <c r="AJ13" s="679"/>
      <c r="AK13" s="679"/>
      <c r="AL13" s="679"/>
      <c r="AM13" s="680"/>
      <c r="AN13" s="678" t="s">
        <v>11</v>
      </c>
      <c r="AO13" s="679"/>
      <c r="AP13" s="679"/>
      <c r="AQ13" s="679"/>
      <c r="AR13" s="679"/>
      <c r="AS13" s="679"/>
      <c r="AT13" s="680"/>
    </row>
    <row r="14" spans="1:46" ht="37.5" customHeight="1">
      <c r="A14" s="687"/>
      <c r="B14" s="687"/>
      <c r="C14" s="687"/>
      <c r="D14" s="682" t="s">
        <v>128</v>
      </c>
      <c r="E14" s="54" t="s">
        <v>29</v>
      </c>
      <c r="F14" s="677" t="s">
        <v>28</v>
      </c>
      <c r="G14" s="677"/>
      <c r="H14" s="677"/>
      <c r="I14" s="677"/>
      <c r="J14" s="677"/>
      <c r="K14" s="677"/>
      <c r="L14" s="54" t="s">
        <v>29</v>
      </c>
      <c r="M14" s="677" t="s">
        <v>28</v>
      </c>
      <c r="N14" s="677"/>
      <c r="O14" s="677"/>
      <c r="P14" s="677"/>
      <c r="Q14" s="677"/>
      <c r="R14" s="677"/>
      <c r="S14" s="54" t="s">
        <v>29</v>
      </c>
      <c r="T14" s="677" t="s">
        <v>28</v>
      </c>
      <c r="U14" s="677"/>
      <c r="V14" s="677"/>
      <c r="W14" s="677"/>
      <c r="X14" s="677"/>
      <c r="Y14" s="677"/>
      <c r="Z14" s="54" t="s">
        <v>29</v>
      </c>
      <c r="AA14" s="677" t="s">
        <v>28</v>
      </c>
      <c r="AB14" s="677"/>
      <c r="AC14" s="677"/>
      <c r="AD14" s="677"/>
      <c r="AE14" s="677"/>
      <c r="AF14" s="677"/>
      <c r="AG14" s="91" t="s">
        <v>29</v>
      </c>
      <c r="AH14" s="677" t="s">
        <v>28</v>
      </c>
      <c r="AI14" s="677"/>
      <c r="AJ14" s="677"/>
      <c r="AK14" s="677"/>
      <c r="AL14" s="677"/>
      <c r="AM14" s="677"/>
      <c r="AN14" s="91" t="s">
        <v>29</v>
      </c>
      <c r="AO14" s="677" t="s">
        <v>28</v>
      </c>
      <c r="AP14" s="677"/>
      <c r="AQ14" s="677"/>
      <c r="AR14" s="677"/>
      <c r="AS14" s="677"/>
      <c r="AT14" s="677"/>
    </row>
    <row r="15" spans="1:46" ht="66" customHeight="1">
      <c r="A15" s="688"/>
      <c r="B15" s="688"/>
      <c r="C15" s="688"/>
      <c r="D15" s="682"/>
      <c r="E15" s="53" t="s">
        <v>13</v>
      </c>
      <c r="F15" s="53" t="s">
        <v>13</v>
      </c>
      <c r="G15" s="15" t="s">
        <v>267</v>
      </c>
      <c r="H15" s="15" t="s">
        <v>268</v>
      </c>
      <c r="I15" s="15" t="s">
        <v>269</v>
      </c>
      <c r="J15" s="15" t="s">
        <v>270</v>
      </c>
      <c r="K15" s="15" t="s">
        <v>271</v>
      </c>
      <c r="L15" s="73" t="s">
        <v>13</v>
      </c>
      <c r="M15" s="73" t="s">
        <v>13</v>
      </c>
      <c r="N15" s="15" t="s">
        <v>267</v>
      </c>
      <c r="O15" s="15" t="s">
        <v>268</v>
      </c>
      <c r="P15" s="15" t="s">
        <v>269</v>
      </c>
      <c r="Q15" s="15" t="s">
        <v>270</v>
      </c>
      <c r="R15" s="15" t="s">
        <v>271</v>
      </c>
      <c r="S15" s="73" t="s">
        <v>13</v>
      </c>
      <c r="T15" s="73" t="s">
        <v>13</v>
      </c>
      <c r="U15" s="15" t="s">
        <v>267</v>
      </c>
      <c r="V15" s="15" t="s">
        <v>268</v>
      </c>
      <c r="W15" s="15" t="s">
        <v>269</v>
      </c>
      <c r="X15" s="15" t="s">
        <v>270</v>
      </c>
      <c r="Y15" s="15" t="s">
        <v>271</v>
      </c>
      <c r="Z15" s="73" t="s">
        <v>13</v>
      </c>
      <c r="AA15" s="73" t="s">
        <v>13</v>
      </c>
      <c r="AB15" s="15" t="s">
        <v>267</v>
      </c>
      <c r="AC15" s="15" t="s">
        <v>268</v>
      </c>
      <c r="AD15" s="15" t="s">
        <v>269</v>
      </c>
      <c r="AE15" s="15" t="s">
        <v>270</v>
      </c>
      <c r="AF15" s="15" t="s">
        <v>271</v>
      </c>
      <c r="AG15" s="87" t="s">
        <v>13</v>
      </c>
      <c r="AH15" s="87" t="s">
        <v>13</v>
      </c>
      <c r="AI15" s="15" t="s">
        <v>267</v>
      </c>
      <c r="AJ15" s="15" t="s">
        <v>268</v>
      </c>
      <c r="AK15" s="15" t="s">
        <v>269</v>
      </c>
      <c r="AL15" s="15" t="s">
        <v>270</v>
      </c>
      <c r="AM15" s="15" t="s">
        <v>271</v>
      </c>
      <c r="AN15" s="87" t="s">
        <v>13</v>
      </c>
      <c r="AO15" s="87" t="s">
        <v>13</v>
      </c>
      <c r="AP15" s="15" t="s">
        <v>267</v>
      </c>
      <c r="AQ15" s="15" t="s">
        <v>268</v>
      </c>
      <c r="AR15" s="15" t="s">
        <v>269</v>
      </c>
      <c r="AS15" s="15" t="s">
        <v>270</v>
      </c>
      <c r="AT15" s="15" t="s">
        <v>271</v>
      </c>
    </row>
    <row r="16" spans="1:46">
      <c r="A16" s="55">
        <v>1</v>
      </c>
      <c r="B16" s="55">
        <v>2</v>
      </c>
      <c r="C16" s="55">
        <v>3</v>
      </c>
      <c r="D16" s="55">
        <v>4</v>
      </c>
      <c r="E16" s="20" t="s">
        <v>95</v>
      </c>
      <c r="F16" s="20" t="s">
        <v>96</v>
      </c>
      <c r="G16" s="20" t="s">
        <v>97</v>
      </c>
      <c r="H16" s="20" t="s">
        <v>98</v>
      </c>
      <c r="I16" s="20" t="s">
        <v>99</v>
      </c>
      <c r="J16" s="20" t="s">
        <v>100</v>
      </c>
      <c r="K16" s="20" t="s">
        <v>101</v>
      </c>
      <c r="L16" s="20" t="s">
        <v>102</v>
      </c>
      <c r="M16" s="20" t="s">
        <v>103</v>
      </c>
      <c r="N16" s="20" t="s">
        <v>104</v>
      </c>
      <c r="O16" s="20" t="s">
        <v>105</v>
      </c>
      <c r="P16" s="20" t="s">
        <v>106</v>
      </c>
      <c r="Q16" s="20" t="s">
        <v>107</v>
      </c>
      <c r="R16" s="20" t="s">
        <v>108</v>
      </c>
      <c r="S16" s="20" t="s">
        <v>109</v>
      </c>
      <c r="T16" s="20" t="s">
        <v>110</v>
      </c>
      <c r="U16" s="20" t="s">
        <v>111</v>
      </c>
      <c r="V16" s="20" t="s">
        <v>112</v>
      </c>
      <c r="W16" s="20" t="s">
        <v>113</v>
      </c>
      <c r="X16" s="20" t="s">
        <v>114</v>
      </c>
      <c r="Y16" s="20" t="s">
        <v>212</v>
      </c>
      <c r="Z16" s="20" t="s">
        <v>115</v>
      </c>
      <c r="AA16" s="20" t="s">
        <v>116</v>
      </c>
      <c r="AB16" s="20" t="s">
        <v>117</v>
      </c>
      <c r="AC16" s="20" t="s">
        <v>118</v>
      </c>
      <c r="AD16" s="20" t="s">
        <v>119</v>
      </c>
      <c r="AE16" s="20" t="s">
        <v>120</v>
      </c>
      <c r="AF16" s="20" t="s">
        <v>121</v>
      </c>
      <c r="AG16" s="20" t="s">
        <v>456</v>
      </c>
      <c r="AH16" s="20" t="s">
        <v>457</v>
      </c>
      <c r="AI16" s="20" t="s">
        <v>458</v>
      </c>
      <c r="AJ16" s="20" t="s">
        <v>459</v>
      </c>
      <c r="AK16" s="20" t="s">
        <v>460</v>
      </c>
      <c r="AL16" s="20" t="s">
        <v>461</v>
      </c>
      <c r="AM16" s="20" t="s">
        <v>462</v>
      </c>
      <c r="AN16" s="20" t="s">
        <v>463</v>
      </c>
      <c r="AO16" s="20" t="s">
        <v>464</v>
      </c>
      <c r="AP16" s="20" t="s">
        <v>465</v>
      </c>
      <c r="AQ16" s="20" t="s">
        <v>466</v>
      </c>
      <c r="AR16" s="20" t="s">
        <v>467</v>
      </c>
      <c r="AS16" s="20" t="s">
        <v>468</v>
      </c>
      <c r="AT16" s="20" t="s">
        <v>469</v>
      </c>
    </row>
    <row r="17" spans="1:46" ht="27.75" customHeight="1">
      <c r="A17" s="177" t="s">
        <v>438</v>
      </c>
      <c r="B17" s="178" t="s">
        <v>337</v>
      </c>
      <c r="C17" s="268" t="s">
        <v>338</v>
      </c>
      <c r="D17" s="269">
        <f>D19+D23</f>
        <v>17.8965</v>
      </c>
      <c r="E17" s="257">
        <f>E19+E23</f>
        <v>0</v>
      </c>
      <c r="F17" s="269">
        <f>F19+F23</f>
        <v>3.0210999999999997</v>
      </c>
      <c r="G17" s="258" t="s">
        <v>338</v>
      </c>
      <c r="H17" s="258" t="s">
        <v>338</v>
      </c>
      <c r="I17" s="270">
        <f>I19</f>
        <v>4</v>
      </c>
      <c r="J17" s="269">
        <f t="shared" ref="J17" si="0">J19+J23</f>
        <v>0</v>
      </c>
      <c r="K17" s="269">
        <f>K23</f>
        <v>0</v>
      </c>
      <c r="L17" s="257">
        <f>L19+L23</f>
        <v>0</v>
      </c>
      <c r="M17" s="269">
        <f>M19+M23</f>
        <v>3.3659999999999997</v>
      </c>
      <c r="N17" s="258" t="s">
        <v>338</v>
      </c>
      <c r="O17" s="258" t="s">
        <v>338</v>
      </c>
      <c r="P17" s="270">
        <f>P19</f>
        <v>4.5999999999999996</v>
      </c>
      <c r="Q17" s="269">
        <f t="shared" ref="Q17" si="1">Q19+Q23</f>
        <v>0</v>
      </c>
      <c r="R17" s="269" t="str">
        <f>R23</f>
        <v>нд</v>
      </c>
      <c r="S17" s="257">
        <f>S19+S23</f>
        <v>0</v>
      </c>
      <c r="T17" s="269">
        <f>T19+T23</f>
        <v>3.6875</v>
      </c>
      <c r="U17" s="258" t="s">
        <v>338</v>
      </c>
      <c r="V17" s="258" t="s">
        <v>338</v>
      </c>
      <c r="W17" s="270">
        <f>W19</f>
        <v>5.3</v>
      </c>
      <c r="X17" s="269">
        <f t="shared" ref="X17" si="2">X19+X23</f>
        <v>0</v>
      </c>
      <c r="Y17" s="271">
        <f>Y23</f>
        <v>3</v>
      </c>
      <c r="Z17" s="257">
        <f>Z19+Z23</f>
        <v>0</v>
      </c>
      <c r="AA17" s="269">
        <f>AA19+AA23</f>
        <v>3.7914999999999996</v>
      </c>
      <c r="AB17" s="258" t="s">
        <v>338</v>
      </c>
      <c r="AC17" s="258" t="s">
        <v>338</v>
      </c>
      <c r="AD17" s="270">
        <f>AD19</f>
        <v>5.3</v>
      </c>
      <c r="AE17" s="269">
        <f t="shared" ref="AE17" si="3">AE19+AE23</f>
        <v>0</v>
      </c>
      <c r="AF17" s="269" t="str">
        <f>AF23</f>
        <v>нд</v>
      </c>
      <c r="AG17" s="257">
        <f>AG19+AG23</f>
        <v>0</v>
      </c>
      <c r="AH17" s="269">
        <f>AH19+AH23</f>
        <v>4.0304000000000002</v>
      </c>
      <c r="AI17" s="258" t="s">
        <v>338</v>
      </c>
      <c r="AJ17" s="258" t="s">
        <v>338</v>
      </c>
      <c r="AK17" s="270">
        <f>AK19</f>
        <v>6.5</v>
      </c>
      <c r="AL17" s="269">
        <f t="shared" ref="AL17" si="4">AL19+AL23</f>
        <v>0</v>
      </c>
      <c r="AM17" s="272" t="str">
        <f>AM23</f>
        <v>нд</v>
      </c>
      <c r="AN17" s="260" t="s">
        <v>338</v>
      </c>
      <c r="AO17" s="260">
        <v>17.8965</v>
      </c>
      <c r="AP17" s="260" t="s">
        <v>338</v>
      </c>
      <c r="AQ17" s="260" t="s">
        <v>338</v>
      </c>
      <c r="AR17" s="260">
        <v>25.7</v>
      </c>
      <c r="AS17" s="260" t="s">
        <v>338</v>
      </c>
      <c r="AT17" s="260">
        <v>3</v>
      </c>
    </row>
    <row r="18" spans="1:46" s="367" customFormat="1" ht="27.75" customHeight="1">
      <c r="A18" s="338" t="s">
        <v>339</v>
      </c>
      <c r="B18" s="197" t="s">
        <v>340</v>
      </c>
      <c r="C18" s="248" t="s">
        <v>338</v>
      </c>
      <c r="D18" s="254">
        <v>0</v>
      </c>
      <c r="E18" s="270" t="str">
        <f>E26</f>
        <v>нд</v>
      </c>
      <c r="F18" s="254">
        <v>0</v>
      </c>
      <c r="G18" s="258" t="s">
        <v>338</v>
      </c>
      <c r="H18" s="258" t="s">
        <v>338</v>
      </c>
      <c r="I18" s="270" t="str">
        <f>I26</f>
        <v>нд</v>
      </c>
      <c r="J18" s="270" t="str">
        <f>J26</f>
        <v>нд</v>
      </c>
      <c r="K18" s="265" t="s">
        <v>338</v>
      </c>
      <c r="L18" s="270" t="str">
        <f>L26</f>
        <v>нд</v>
      </c>
      <c r="M18" s="254">
        <v>0</v>
      </c>
      <c r="N18" s="258" t="s">
        <v>338</v>
      </c>
      <c r="O18" s="258" t="s">
        <v>338</v>
      </c>
      <c r="P18" s="270" t="str">
        <f>P26</f>
        <v>нд</v>
      </c>
      <c r="Q18" s="270" t="str">
        <f>Q26</f>
        <v>нд</v>
      </c>
      <c r="R18" s="265" t="s">
        <v>338</v>
      </c>
      <c r="S18" s="270" t="str">
        <f>S26</f>
        <v>нд</v>
      </c>
      <c r="T18" s="254">
        <v>0</v>
      </c>
      <c r="U18" s="258" t="s">
        <v>338</v>
      </c>
      <c r="V18" s="258" t="s">
        <v>338</v>
      </c>
      <c r="W18" s="270" t="str">
        <f>W26</f>
        <v>нд</v>
      </c>
      <c r="X18" s="270" t="str">
        <f>X26</f>
        <v>нд</v>
      </c>
      <c r="Y18" s="265" t="s">
        <v>338</v>
      </c>
      <c r="Z18" s="270" t="str">
        <f>Z26</f>
        <v>нд</v>
      </c>
      <c r="AA18" s="254">
        <v>0</v>
      </c>
      <c r="AB18" s="258" t="s">
        <v>338</v>
      </c>
      <c r="AC18" s="258" t="s">
        <v>338</v>
      </c>
      <c r="AD18" s="270" t="str">
        <f>AD26</f>
        <v>нд</v>
      </c>
      <c r="AE18" s="270" t="str">
        <f>AE26</f>
        <v>нд</v>
      </c>
      <c r="AF18" s="265" t="s">
        <v>338</v>
      </c>
      <c r="AG18" s="270" t="str">
        <f>AG26</f>
        <v>нд</v>
      </c>
      <c r="AH18" s="254">
        <v>0</v>
      </c>
      <c r="AI18" s="258" t="s">
        <v>338</v>
      </c>
      <c r="AJ18" s="258" t="s">
        <v>338</v>
      </c>
      <c r="AK18" s="270" t="str">
        <f>AK26</f>
        <v>нд</v>
      </c>
      <c r="AL18" s="270" t="str">
        <f>AL26</f>
        <v>нд</v>
      </c>
      <c r="AM18" s="266" t="s">
        <v>338</v>
      </c>
      <c r="AN18" s="260" t="s">
        <v>338</v>
      </c>
      <c r="AO18" s="260">
        <v>0</v>
      </c>
      <c r="AP18" s="260" t="s">
        <v>338</v>
      </c>
      <c r="AQ18" s="260" t="s">
        <v>338</v>
      </c>
      <c r="AR18" s="260" t="s">
        <v>338</v>
      </c>
      <c r="AS18" s="260" t="s">
        <v>338</v>
      </c>
      <c r="AT18" s="260" t="s">
        <v>338</v>
      </c>
    </row>
    <row r="19" spans="1:46" s="367" customFormat="1" ht="27.75" customHeight="1">
      <c r="A19" s="191" t="s">
        <v>341</v>
      </c>
      <c r="B19" s="192" t="s">
        <v>342</v>
      </c>
      <c r="C19" s="248" t="s">
        <v>338</v>
      </c>
      <c r="D19" s="254">
        <f>D42</f>
        <v>17.776499999999999</v>
      </c>
      <c r="E19" s="257">
        <v>0</v>
      </c>
      <c r="F19" s="254">
        <f>F42</f>
        <v>3.0210999999999997</v>
      </c>
      <c r="G19" s="254" t="s">
        <v>338</v>
      </c>
      <c r="H19" s="254" t="s">
        <v>338</v>
      </c>
      <c r="I19" s="254">
        <f t="shared" ref="I19:J19" si="5">I42</f>
        <v>4</v>
      </c>
      <c r="J19" s="254">
        <f t="shared" si="5"/>
        <v>0</v>
      </c>
      <c r="K19" s="265" t="str">
        <f t="shared" ref="K19" si="6">K59</f>
        <v>нд</v>
      </c>
      <c r="L19" s="257">
        <v>0</v>
      </c>
      <c r="M19" s="254">
        <f>M42</f>
        <v>3.3659999999999997</v>
      </c>
      <c r="N19" s="254" t="s">
        <v>338</v>
      </c>
      <c r="O19" s="254" t="s">
        <v>338</v>
      </c>
      <c r="P19" s="254">
        <f t="shared" ref="P19:Q19" si="7">P42</f>
        <v>4.5999999999999996</v>
      </c>
      <c r="Q19" s="254">
        <f t="shared" si="7"/>
        <v>0</v>
      </c>
      <c r="R19" s="265" t="str">
        <f t="shared" ref="R19" si="8">R59</f>
        <v>нд</v>
      </c>
      <c r="S19" s="257">
        <v>0</v>
      </c>
      <c r="T19" s="254">
        <f>T42</f>
        <v>3.5674999999999999</v>
      </c>
      <c r="U19" s="254" t="s">
        <v>338</v>
      </c>
      <c r="V19" s="254" t="s">
        <v>338</v>
      </c>
      <c r="W19" s="254">
        <f t="shared" ref="W19:X19" si="9">W42</f>
        <v>5.3</v>
      </c>
      <c r="X19" s="254">
        <f t="shared" si="9"/>
        <v>0</v>
      </c>
      <c r="Y19" s="265" t="str">
        <f t="shared" ref="Y19" si="10">Y59</f>
        <v>нд</v>
      </c>
      <c r="Z19" s="257">
        <v>0</v>
      </c>
      <c r="AA19" s="254">
        <f>AA42</f>
        <v>3.7914999999999996</v>
      </c>
      <c r="AB19" s="254" t="s">
        <v>338</v>
      </c>
      <c r="AC19" s="254" t="s">
        <v>338</v>
      </c>
      <c r="AD19" s="254">
        <f t="shared" ref="AD19:AE19" si="11">AD42</f>
        <v>5.3</v>
      </c>
      <c r="AE19" s="254">
        <f t="shared" si="11"/>
        <v>0</v>
      </c>
      <c r="AF19" s="265" t="str">
        <f t="shared" ref="AF19" si="12">AF59</f>
        <v>нд</v>
      </c>
      <c r="AG19" s="257">
        <v>0</v>
      </c>
      <c r="AH19" s="254">
        <f>AH42</f>
        <v>4.0304000000000002</v>
      </c>
      <c r="AI19" s="254" t="s">
        <v>338</v>
      </c>
      <c r="AJ19" s="254" t="s">
        <v>338</v>
      </c>
      <c r="AK19" s="254">
        <f t="shared" ref="AK19:AL19" si="13">AK42</f>
        <v>6.5</v>
      </c>
      <c r="AL19" s="254">
        <f t="shared" si="13"/>
        <v>0</v>
      </c>
      <c r="AM19" s="266" t="str">
        <f t="shared" ref="AM19" si="14">AM59</f>
        <v>нд</v>
      </c>
      <c r="AN19" s="260" t="s">
        <v>338</v>
      </c>
      <c r="AO19" s="260">
        <v>17.776499999999999</v>
      </c>
      <c r="AP19" s="260" t="s">
        <v>338</v>
      </c>
      <c r="AQ19" s="260" t="s">
        <v>338</v>
      </c>
      <c r="AR19" s="260">
        <v>25.7</v>
      </c>
      <c r="AS19" s="260" t="s">
        <v>338</v>
      </c>
      <c r="AT19" s="260" t="s">
        <v>338</v>
      </c>
    </row>
    <row r="20" spans="1:46" s="367" customFormat="1" ht="39.75" customHeight="1">
      <c r="A20" s="191" t="s">
        <v>343</v>
      </c>
      <c r="B20" s="192" t="s">
        <v>344</v>
      </c>
      <c r="C20" s="248" t="s">
        <v>338</v>
      </c>
      <c r="D20" s="254">
        <v>0</v>
      </c>
      <c r="E20" s="270" t="s">
        <v>338</v>
      </c>
      <c r="F20" s="254" t="s">
        <v>338</v>
      </c>
      <c r="G20" s="258" t="s">
        <v>338</v>
      </c>
      <c r="H20" s="258" t="s">
        <v>338</v>
      </c>
      <c r="I20" s="270" t="s">
        <v>338</v>
      </c>
      <c r="J20" s="270" t="s">
        <v>338</v>
      </c>
      <c r="K20" s="265" t="s">
        <v>338</v>
      </c>
      <c r="L20" s="270">
        <v>0</v>
      </c>
      <c r="M20" s="254">
        <v>0</v>
      </c>
      <c r="N20" s="258" t="s">
        <v>338</v>
      </c>
      <c r="O20" s="258" t="s">
        <v>338</v>
      </c>
      <c r="P20" s="270">
        <v>0</v>
      </c>
      <c r="Q20" s="270">
        <v>0</v>
      </c>
      <c r="R20" s="265" t="s">
        <v>338</v>
      </c>
      <c r="S20" s="270">
        <v>0</v>
      </c>
      <c r="T20" s="254">
        <v>0</v>
      </c>
      <c r="U20" s="258" t="s">
        <v>338</v>
      </c>
      <c r="V20" s="258" t="s">
        <v>338</v>
      </c>
      <c r="W20" s="270">
        <v>0</v>
      </c>
      <c r="X20" s="270">
        <v>0</v>
      </c>
      <c r="Y20" s="265" t="s">
        <v>338</v>
      </c>
      <c r="Z20" s="270">
        <v>0</v>
      </c>
      <c r="AA20" s="254">
        <v>0</v>
      </c>
      <c r="AB20" s="258" t="s">
        <v>338</v>
      </c>
      <c r="AC20" s="258" t="s">
        <v>338</v>
      </c>
      <c r="AD20" s="270">
        <v>0</v>
      </c>
      <c r="AE20" s="270">
        <v>0</v>
      </c>
      <c r="AF20" s="265" t="s">
        <v>338</v>
      </c>
      <c r="AG20" s="270">
        <v>0</v>
      </c>
      <c r="AH20" s="254">
        <v>0</v>
      </c>
      <c r="AI20" s="258" t="s">
        <v>338</v>
      </c>
      <c r="AJ20" s="258" t="s">
        <v>338</v>
      </c>
      <c r="AK20" s="270">
        <v>0</v>
      </c>
      <c r="AL20" s="270">
        <v>0</v>
      </c>
      <c r="AM20" s="266" t="s">
        <v>338</v>
      </c>
      <c r="AN20" s="260" t="s">
        <v>338</v>
      </c>
      <c r="AO20" s="260">
        <v>0</v>
      </c>
      <c r="AP20" s="260" t="s">
        <v>338</v>
      </c>
      <c r="AQ20" s="260" t="s">
        <v>338</v>
      </c>
      <c r="AR20" s="260" t="s">
        <v>338</v>
      </c>
      <c r="AS20" s="260" t="s">
        <v>338</v>
      </c>
      <c r="AT20" s="260" t="s">
        <v>338</v>
      </c>
    </row>
    <row r="21" spans="1:46" s="367" customFormat="1" ht="27.75" customHeight="1">
      <c r="A21" s="191" t="s">
        <v>345</v>
      </c>
      <c r="B21" s="197" t="s">
        <v>346</v>
      </c>
      <c r="C21" s="248" t="s">
        <v>338</v>
      </c>
      <c r="D21" s="269">
        <v>0</v>
      </c>
      <c r="E21" s="270" t="s">
        <v>338</v>
      </c>
      <c r="F21" s="269">
        <v>0</v>
      </c>
      <c r="G21" s="258" t="s">
        <v>338</v>
      </c>
      <c r="H21" s="258" t="s">
        <v>338</v>
      </c>
      <c r="I21" s="270" t="s">
        <v>338</v>
      </c>
      <c r="J21" s="270" t="s">
        <v>338</v>
      </c>
      <c r="K21" s="265" t="s">
        <v>338</v>
      </c>
      <c r="L21" s="270" t="s">
        <v>338</v>
      </c>
      <c r="M21" s="269">
        <v>0</v>
      </c>
      <c r="N21" s="258" t="s">
        <v>338</v>
      </c>
      <c r="O21" s="258" t="s">
        <v>338</v>
      </c>
      <c r="P21" s="270">
        <v>0</v>
      </c>
      <c r="Q21" s="270" t="str">
        <f>'[1]4'!C58</f>
        <v>нд</v>
      </c>
      <c r="R21" s="265" t="s">
        <v>338</v>
      </c>
      <c r="S21" s="270" t="str">
        <f>'[1]4'!E57</f>
        <v>нд</v>
      </c>
      <c r="T21" s="269">
        <v>0</v>
      </c>
      <c r="U21" s="258" t="s">
        <v>338</v>
      </c>
      <c r="V21" s="258" t="s">
        <v>338</v>
      </c>
      <c r="W21" s="270">
        <v>0</v>
      </c>
      <c r="X21" s="270" t="str">
        <f>'[1]4'!J57</f>
        <v>нд</v>
      </c>
      <c r="Y21" s="265" t="s">
        <v>338</v>
      </c>
      <c r="Z21" s="270" t="str">
        <f>'[1]4'!L57</f>
        <v>нд</v>
      </c>
      <c r="AA21" s="269">
        <v>0</v>
      </c>
      <c r="AB21" s="258" t="s">
        <v>338</v>
      </c>
      <c r="AC21" s="258" t="s">
        <v>338</v>
      </c>
      <c r="AD21" s="270">
        <v>0</v>
      </c>
      <c r="AE21" s="270" t="str">
        <f>'[1]4'!Q57</f>
        <v>нд</v>
      </c>
      <c r="AF21" s="265" t="s">
        <v>338</v>
      </c>
      <c r="AG21" s="270" t="str">
        <f>'[1]4'!S57</f>
        <v>нд</v>
      </c>
      <c r="AH21" s="269">
        <v>0</v>
      </c>
      <c r="AI21" s="258" t="s">
        <v>338</v>
      </c>
      <c r="AJ21" s="258" t="s">
        <v>338</v>
      </c>
      <c r="AK21" s="270">
        <v>0</v>
      </c>
      <c r="AL21" s="270">
        <f>'[1]4'!X57</f>
        <v>0</v>
      </c>
      <c r="AM21" s="266" t="s">
        <v>338</v>
      </c>
      <c r="AN21" s="260" t="s">
        <v>338</v>
      </c>
      <c r="AO21" s="260">
        <v>0</v>
      </c>
      <c r="AP21" s="260" t="s">
        <v>338</v>
      </c>
      <c r="AQ21" s="260" t="s">
        <v>338</v>
      </c>
      <c r="AR21" s="260" t="s">
        <v>338</v>
      </c>
      <c r="AS21" s="260" t="s">
        <v>338</v>
      </c>
      <c r="AT21" s="260" t="s">
        <v>338</v>
      </c>
    </row>
    <row r="22" spans="1:46" s="367" customFormat="1" ht="32.25" customHeight="1">
      <c r="A22" s="191" t="s">
        <v>347</v>
      </c>
      <c r="B22" s="197" t="s">
        <v>348</v>
      </c>
      <c r="C22" s="248" t="s">
        <v>338</v>
      </c>
      <c r="D22" s="254">
        <v>0</v>
      </c>
      <c r="E22" s="270" t="s">
        <v>338</v>
      </c>
      <c r="F22" s="254">
        <v>0</v>
      </c>
      <c r="G22" s="258" t="s">
        <v>338</v>
      </c>
      <c r="H22" s="258" t="s">
        <v>338</v>
      </c>
      <c r="I22" s="258" t="s">
        <v>338</v>
      </c>
      <c r="J22" s="258" t="s">
        <v>338</v>
      </c>
      <c r="K22" s="265" t="s">
        <v>338</v>
      </c>
      <c r="L22" s="270" t="s">
        <v>338</v>
      </c>
      <c r="M22" s="254">
        <v>0</v>
      </c>
      <c r="N22" s="258" t="s">
        <v>338</v>
      </c>
      <c r="O22" s="258" t="s">
        <v>338</v>
      </c>
      <c r="P22" s="258" t="s">
        <v>338</v>
      </c>
      <c r="Q22" s="258" t="s">
        <v>338</v>
      </c>
      <c r="R22" s="265" t="s">
        <v>338</v>
      </c>
      <c r="S22" s="270">
        <f>'[1]4'!E67</f>
        <v>0</v>
      </c>
      <c r="T22" s="254">
        <v>0</v>
      </c>
      <c r="U22" s="258" t="s">
        <v>338</v>
      </c>
      <c r="V22" s="258" t="s">
        <v>338</v>
      </c>
      <c r="W22" s="258" t="s">
        <v>338</v>
      </c>
      <c r="X22" s="258" t="s">
        <v>338</v>
      </c>
      <c r="Y22" s="265" t="s">
        <v>338</v>
      </c>
      <c r="Z22" s="270">
        <f>'[1]4'!L67</f>
        <v>0</v>
      </c>
      <c r="AA22" s="254">
        <v>0</v>
      </c>
      <c r="AB22" s="258" t="s">
        <v>338</v>
      </c>
      <c r="AC22" s="258" t="s">
        <v>338</v>
      </c>
      <c r="AD22" s="258" t="s">
        <v>338</v>
      </c>
      <c r="AE22" s="258" t="s">
        <v>338</v>
      </c>
      <c r="AF22" s="265" t="s">
        <v>338</v>
      </c>
      <c r="AG22" s="270">
        <f>'[1]4'!S67</f>
        <v>0</v>
      </c>
      <c r="AH22" s="254">
        <v>0</v>
      </c>
      <c r="AI22" s="258" t="s">
        <v>338</v>
      </c>
      <c r="AJ22" s="258" t="s">
        <v>338</v>
      </c>
      <c r="AK22" s="258" t="s">
        <v>338</v>
      </c>
      <c r="AL22" s="258" t="s">
        <v>338</v>
      </c>
      <c r="AM22" s="266" t="s">
        <v>338</v>
      </c>
      <c r="AN22" s="260" t="s">
        <v>338</v>
      </c>
      <c r="AO22" s="260">
        <v>0</v>
      </c>
      <c r="AP22" s="260" t="s">
        <v>338</v>
      </c>
      <c r="AQ22" s="260" t="s">
        <v>338</v>
      </c>
      <c r="AR22" s="260" t="s">
        <v>338</v>
      </c>
      <c r="AS22" s="260" t="s">
        <v>338</v>
      </c>
      <c r="AT22" s="260" t="s">
        <v>338</v>
      </c>
    </row>
    <row r="23" spans="1:46" ht="27.75" customHeight="1">
      <c r="A23" s="191" t="s">
        <v>349</v>
      </c>
      <c r="B23" s="197" t="s">
        <v>350</v>
      </c>
      <c r="C23" s="248" t="s">
        <v>338</v>
      </c>
      <c r="D23" s="261">
        <f>D76</f>
        <v>0.12</v>
      </c>
      <c r="E23" s="262">
        <v>0</v>
      </c>
      <c r="F23" s="261">
        <f>F76</f>
        <v>0</v>
      </c>
      <c r="G23" s="258" t="s">
        <v>338</v>
      </c>
      <c r="H23" s="258" t="s">
        <v>338</v>
      </c>
      <c r="I23" s="262">
        <f>I76</f>
        <v>0</v>
      </c>
      <c r="J23" s="262">
        <v>0</v>
      </c>
      <c r="K23" s="263">
        <f>K76</f>
        <v>0</v>
      </c>
      <c r="L23" s="262">
        <v>0</v>
      </c>
      <c r="M23" s="261">
        <f>M76</f>
        <v>0</v>
      </c>
      <c r="N23" s="258" t="s">
        <v>338</v>
      </c>
      <c r="O23" s="258" t="s">
        <v>338</v>
      </c>
      <c r="P23" s="262">
        <f>P76</f>
        <v>0</v>
      </c>
      <c r="Q23" s="262">
        <v>0</v>
      </c>
      <c r="R23" s="263" t="str">
        <f>R76</f>
        <v>нд</v>
      </c>
      <c r="S23" s="262">
        <v>0</v>
      </c>
      <c r="T23" s="261">
        <f>T76</f>
        <v>0.12</v>
      </c>
      <c r="U23" s="258" t="s">
        <v>338</v>
      </c>
      <c r="V23" s="258" t="s">
        <v>338</v>
      </c>
      <c r="W23" s="262">
        <f>W76</f>
        <v>0</v>
      </c>
      <c r="X23" s="262">
        <v>0</v>
      </c>
      <c r="Y23" s="263">
        <f>Y76</f>
        <v>3</v>
      </c>
      <c r="Z23" s="262">
        <v>0</v>
      </c>
      <c r="AA23" s="261">
        <f>AA76</f>
        <v>0</v>
      </c>
      <c r="AB23" s="258" t="s">
        <v>338</v>
      </c>
      <c r="AC23" s="258" t="s">
        <v>338</v>
      </c>
      <c r="AD23" s="262">
        <f>AD76</f>
        <v>0</v>
      </c>
      <c r="AE23" s="262">
        <v>0</v>
      </c>
      <c r="AF23" s="263" t="str">
        <f>AF76</f>
        <v>нд</v>
      </c>
      <c r="AG23" s="262">
        <v>0</v>
      </c>
      <c r="AH23" s="261">
        <f>AH76</f>
        <v>0</v>
      </c>
      <c r="AI23" s="258" t="s">
        <v>338</v>
      </c>
      <c r="AJ23" s="258" t="s">
        <v>338</v>
      </c>
      <c r="AK23" s="262">
        <f>AK76</f>
        <v>0</v>
      </c>
      <c r="AL23" s="262">
        <v>0</v>
      </c>
      <c r="AM23" s="264" t="str">
        <f>AM76</f>
        <v>нд</v>
      </c>
      <c r="AN23" s="260" t="s">
        <v>338</v>
      </c>
      <c r="AO23" s="260">
        <v>0.12</v>
      </c>
      <c r="AP23" s="260" t="s">
        <v>338</v>
      </c>
      <c r="AQ23" s="260" t="s">
        <v>338</v>
      </c>
      <c r="AR23" s="260" t="s">
        <v>338</v>
      </c>
      <c r="AS23" s="260" t="s">
        <v>338</v>
      </c>
      <c r="AT23" s="260">
        <v>3</v>
      </c>
    </row>
    <row r="24" spans="1:46" s="561" customFormat="1" ht="27.75" customHeight="1">
      <c r="A24" s="419"/>
      <c r="B24" s="440"/>
      <c r="C24" s="421"/>
      <c r="D24" s="555"/>
      <c r="E24" s="556"/>
      <c r="F24" s="555"/>
      <c r="G24" s="557"/>
      <c r="H24" s="557"/>
      <c r="I24" s="556"/>
      <c r="J24" s="556"/>
      <c r="K24" s="558"/>
      <c r="L24" s="556"/>
      <c r="M24" s="555"/>
      <c r="N24" s="557"/>
      <c r="O24" s="557"/>
      <c r="P24" s="556"/>
      <c r="Q24" s="556"/>
      <c r="R24" s="558"/>
      <c r="S24" s="556"/>
      <c r="T24" s="555"/>
      <c r="U24" s="557"/>
      <c r="V24" s="557"/>
      <c r="W24" s="556"/>
      <c r="X24" s="556"/>
      <c r="Y24" s="558"/>
      <c r="Z24" s="556"/>
      <c r="AA24" s="555"/>
      <c r="AB24" s="557"/>
      <c r="AC24" s="557"/>
      <c r="AD24" s="556"/>
      <c r="AE24" s="556"/>
      <c r="AF24" s="558"/>
      <c r="AG24" s="556"/>
      <c r="AH24" s="555"/>
      <c r="AI24" s="557"/>
      <c r="AJ24" s="557"/>
      <c r="AK24" s="556"/>
      <c r="AL24" s="556"/>
      <c r="AM24" s="559"/>
      <c r="AN24" s="560"/>
      <c r="AO24" s="560"/>
      <c r="AP24" s="560"/>
      <c r="AQ24" s="560"/>
      <c r="AR24" s="560"/>
      <c r="AS24" s="560"/>
      <c r="AT24" s="560"/>
    </row>
    <row r="25" spans="1:46" s="561" customFormat="1" ht="27.75" customHeight="1">
      <c r="A25" s="419" t="s">
        <v>439</v>
      </c>
      <c r="B25" s="438" t="s">
        <v>440</v>
      </c>
      <c r="C25" s="421"/>
      <c r="D25" s="555"/>
      <c r="E25" s="556"/>
      <c r="F25" s="555"/>
      <c r="G25" s="557"/>
      <c r="H25" s="557"/>
      <c r="I25" s="556"/>
      <c r="J25" s="556"/>
      <c r="K25" s="558"/>
      <c r="L25" s="556"/>
      <c r="M25" s="555"/>
      <c r="N25" s="557"/>
      <c r="O25" s="557"/>
      <c r="P25" s="556"/>
      <c r="Q25" s="556"/>
      <c r="R25" s="558"/>
      <c r="S25" s="556"/>
      <c r="T25" s="555"/>
      <c r="U25" s="557"/>
      <c r="V25" s="557"/>
      <c r="W25" s="556"/>
      <c r="X25" s="556"/>
      <c r="Y25" s="558"/>
      <c r="Z25" s="556"/>
      <c r="AA25" s="555"/>
      <c r="AB25" s="557"/>
      <c r="AC25" s="557"/>
      <c r="AD25" s="556"/>
      <c r="AE25" s="556"/>
      <c r="AF25" s="558"/>
      <c r="AG25" s="556"/>
      <c r="AH25" s="555"/>
      <c r="AI25" s="557"/>
      <c r="AJ25" s="557"/>
      <c r="AK25" s="556"/>
      <c r="AL25" s="556"/>
      <c r="AM25" s="559"/>
      <c r="AN25" s="560"/>
      <c r="AO25" s="560"/>
      <c r="AP25" s="560"/>
      <c r="AQ25" s="560"/>
      <c r="AR25" s="560"/>
      <c r="AS25" s="560"/>
      <c r="AT25" s="560"/>
    </row>
    <row r="26" spans="1:46" s="367" customFormat="1" ht="27.75" customHeight="1">
      <c r="A26" s="138" t="s">
        <v>152</v>
      </c>
      <c r="B26" s="139" t="s">
        <v>351</v>
      </c>
      <c r="C26" s="193" t="s">
        <v>338</v>
      </c>
      <c r="D26" s="180" t="s">
        <v>338</v>
      </c>
      <c r="E26" s="182" t="str">
        <f>E27</f>
        <v>нд</v>
      </c>
      <c r="F26" s="180" t="s">
        <v>338</v>
      </c>
      <c r="G26" s="181" t="s">
        <v>338</v>
      </c>
      <c r="H26" s="181" t="s">
        <v>338</v>
      </c>
      <c r="I26" s="182" t="s">
        <v>338</v>
      </c>
      <c r="J26" s="182" t="str">
        <f>J27</f>
        <v>нд</v>
      </c>
      <c r="K26" s="181" t="s">
        <v>338</v>
      </c>
      <c r="L26" s="182" t="str">
        <f>L27</f>
        <v>нд</v>
      </c>
      <c r="M26" s="180" t="s">
        <v>338</v>
      </c>
      <c r="N26" s="181" t="s">
        <v>338</v>
      </c>
      <c r="O26" s="181" t="s">
        <v>338</v>
      </c>
      <c r="P26" s="182" t="s">
        <v>338</v>
      </c>
      <c r="Q26" s="182" t="str">
        <f>Q27</f>
        <v>нд</v>
      </c>
      <c r="R26" s="181" t="s">
        <v>338</v>
      </c>
      <c r="S26" s="182" t="str">
        <f>S27</f>
        <v>нд</v>
      </c>
      <c r="T26" s="180" t="s">
        <v>338</v>
      </c>
      <c r="U26" s="181" t="s">
        <v>338</v>
      </c>
      <c r="V26" s="181" t="s">
        <v>338</v>
      </c>
      <c r="W26" s="182" t="s">
        <v>338</v>
      </c>
      <c r="X26" s="182" t="str">
        <f>X27</f>
        <v>нд</v>
      </c>
      <c r="Y26" s="181" t="s">
        <v>338</v>
      </c>
      <c r="Z26" s="182" t="str">
        <f>Z27</f>
        <v>нд</v>
      </c>
      <c r="AA26" s="180" t="s">
        <v>338</v>
      </c>
      <c r="AB26" s="181" t="s">
        <v>338</v>
      </c>
      <c r="AC26" s="181" t="s">
        <v>338</v>
      </c>
      <c r="AD26" s="182" t="s">
        <v>338</v>
      </c>
      <c r="AE26" s="182" t="str">
        <f>AE27</f>
        <v>нд</v>
      </c>
      <c r="AF26" s="181" t="s">
        <v>338</v>
      </c>
      <c r="AG26" s="182" t="str">
        <f>AG27</f>
        <v>нд</v>
      </c>
      <c r="AH26" s="180" t="s">
        <v>338</v>
      </c>
      <c r="AI26" s="181" t="s">
        <v>338</v>
      </c>
      <c r="AJ26" s="181" t="s">
        <v>338</v>
      </c>
      <c r="AK26" s="182" t="s">
        <v>338</v>
      </c>
      <c r="AL26" s="182" t="str">
        <f>AL27</f>
        <v>нд</v>
      </c>
      <c r="AM26" s="330" t="s">
        <v>338</v>
      </c>
      <c r="AN26" s="562" t="s">
        <v>338</v>
      </c>
      <c r="AO26" s="562" t="s">
        <v>338</v>
      </c>
      <c r="AP26" s="562" t="s">
        <v>338</v>
      </c>
      <c r="AQ26" s="562" t="s">
        <v>338</v>
      </c>
      <c r="AR26" s="562" t="s">
        <v>338</v>
      </c>
      <c r="AS26" s="562" t="s">
        <v>338</v>
      </c>
      <c r="AT26" s="562" t="s">
        <v>338</v>
      </c>
    </row>
    <row r="27" spans="1:46" s="367" customFormat="1" ht="40.5" customHeight="1">
      <c r="A27" s="138" t="s">
        <v>153</v>
      </c>
      <c r="B27" s="139" t="s">
        <v>352</v>
      </c>
      <c r="C27" s="193" t="s">
        <v>338</v>
      </c>
      <c r="D27" s="319" t="s">
        <v>338</v>
      </c>
      <c r="E27" s="182" t="s">
        <v>338</v>
      </c>
      <c r="F27" s="319" t="s">
        <v>338</v>
      </c>
      <c r="G27" s="181" t="s">
        <v>338</v>
      </c>
      <c r="H27" s="181" t="s">
        <v>338</v>
      </c>
      <c r="I27" s="181" t="s">
        <v>338</v>
      </c>
      <c r="J27" s="182" t="s">
        <v>338</v>
      </c>
      <c r="K27" s="181" t="s">
        <v>338</v>
      </c>
      <c r="L27" s="182" t="s">
        <v>338</v>
      </c>
      <c r="M27" s="319" t="s">
        <v>338</v>
      </c>
      <c r="N27" s="181" t="s">
        <v>338</v>
      </c>
      <c r="O27" s="181" t="s">
        <v>338</v>
      </c>
      <c r="P27" s="181" t="s">
        <v>338</v>
      </c>
      <c r="Q27" s="182" t="s">
        <v>338</v>
      </c>
      <c r="R27" s="181" t="s">
        <v>338</v>
      </c>
      <c r="S27" s="182" t="s">
        <v>338</v>
      </c>
      <c r="T27" s="319" t="s">
        <v>338</v>
      </c>
      <c r="U27" s="181" t="s">
        <v>338</v>
      </c>
      <c r="V27" s="181" t="s">
        <v>338</v>
      </c>
      <c r="W27" s="181" t="s">
        <v>338</v>
      </c>
      <c r="X27" s="182" t="s">
        <v>338</v>
      </c>
      <c r="Y27" s="181" t="s">
        <v>338</v>
      </c>
      <c r="Z27" s="182" t="s">
        <v>338</v>
      </c>
      <c r="AA27" s="319" t="s">
        <v>338</v>
      </c>
      <c r="AB27" s="181" t="s">
        <v>338</v>
      </c>
      <c r="AC27" s="181" t="s">
        <v>338</v>
      </c>
      <c r="AD27" s="181" t="s">
        <v>338</v>
      </c>
      <c r="AE27" s="182" t="s">
        <v>338</v>
      </c>
      <c r="AF27" s="181" t="s">
        <v>338</v>
      </c>
      <c r="AG27" s="182" t="s">
        <v>338</v>
      </c>
      <c r="AH27" s="319" t="s">
        <v>338</v>
      </c>
      <c r="AI27" s="181" t="s">
        <v>338</v>
      </c>
      <c r="AJ27" s="181" t="s">
        <v>338</v>
      </c>
      <c r="AK27" s="181" t="s">
        <v>338</v>
      </c>
      <c r="AL27" s="182" t="s">
        <v>338</v>
      </c>
      <c r="AM27" s="330" t="s">
        <v>338</v>
      </c>
      <c r="AN27" s="562" t="s">
        <v>338</v>
      </c>
      <c r="AO27" s="562" t="s">
        <v>338</v>
      </c>
      <c r="AP27" s="562" t="s">
        <v>338</v>
      </c>
      <c r="AQ27" s="562" t="s">
        <v>338</v>
      </c>
      <c r="AR27" s="562" t="s">
        <v>338</v>
      </c>
      <c r="AS27" s="562" t="s">
        <v>338</v>
      </c>
      <c r="AT27" s="562" t="s">
        <v>338</v>
      </c>
    </row>
    <row r="28" spans="1:46" s="367" customFormat="1" ht="57.75" customHeight="1">
      <c r="A28" s="138" t="s">
        <v>168</v>
      </c>
      <c r="B28" s="139" t="s">
        <v>353</v>
      </c>
      <c r="C28" s="193" t="s">
        <v>338</v>
      </c>
      <c r="D28" s="319" t="s">
        <v>338</v>
      </c>
      <c r="E28" s="182" t="str">
        <f>E41</f>
        <v>нд</v>
      </c>
      <c r="F28" s="319" t="s">
        <v>338</v>
      </c>
      <c r="G28" s="181" t="s">
        <v>338</v>
      </c>
      <c r="H28" s="181" t="s">
        <v>338</v>
      </c>
      <c r="I28" s="181" t="s">
        <v>338</v>
      </c>
      <c r="J28" s="182" t="str">
        <f>J41</f>
        <v>нд</v>
      </c>
      <c r="K28" s="181" t="s">
        <v>338</v>
      </c>
      <c r="L28" s="182" t="str">
        <f>L41</f>
        <v>нд</v>
      </c>
      <c r="M28" s="319" t="s">
        <v>338</v>
      </c>
      <c r="N28" s="181" t="s">
        <v>338</v>
      </c>
      <c r="O28" s="181" t="s">
        <v>338</v>
      </c>
      <c r="P28" s="181" t="s">
        <v>338</v>
      </c>
      <c r="Q28" s="182" t="str">
        <f>Q41</f>
        <v>нд</v>
      </c>
      <c r="R28" s="181" t="s">
        <v>338</v>
      </c>
      <c r="S28" s="182" t="str">
        <f>S41</f>
        <v>нд</v>
      </c>
      <c r="T28" s="319" t="s">
        <v>338</v>
      </c>
      <c r="U28" s="181" t="s">
        <v>338</v>
      </c>
      <c r="V28" s="181" t="s">
        <v>338</v>
      </c>
      <c r="W28" s="181" t="s">
        <v>338</v>
      </c>
      <c r="X28" s="182" t="str">
        <f>X41</f>
        <v>нд</v>
      </c>
      <c r="Y28" s="181" t="s">
        <v>338</v>
      </c>
      <c r="Z28" s="182" t="str">
        <f>Z41</f>
        <v>нд</v>
      </c>
      <c r="AA28" s="319" t="s">
        <v>338</v>
      </c>
      <c r="AB28" s="181" t="s">
        <v>338</v>
      </c>
      <c r="AC28" s="181" t="s">
        <v>338</v>
      </c>
      <c r="AD28" s="181" t="s">
        <v>338</v>
      </c>
      <c r="AE28" s="182" t="str">
        <f>AE41</f>
        <v>нд</v>
      </c>
      <c r="AF28" s="181" t="s">
        <v>338</v>
      </c>
      <c r="AG28" s="182" t="s">
        <v>338</v>
      </c>
      <c r="AH28" s="319" t="s">
        <v>338</v>
      </c>
      <c r="AI28" s="181" t="s">
        <v>338</v>
      </c>
      <c r="AJ28" s="181" t="s">
        <v>338</v>
      </c>
      <c r="AK28" s="181" t="s">
        <v>338</v>
      </c>
      <c r="AL28" s="182" t="str">
        <f>AL41</f>
        <v>нд</v>
      </c>
      <c r="AM28" s="330" t="s">
        <v>338</v>
      </c>
      <c r="AN28" s="562" t="s">
        <v>338</v>
      </c>
      <c r="AO28" s="562" t="s">
        <v>338</v>
      </c>
      <c r="AP28" s="562" t="s">
        <v>338</v>
      </c>
      <c r="AQ28" s="562" t="s">
        <v>338</v>
      </c>
      <c r="AR28" s="562" t="s">
        <v>338</v>
      </c>
      <c r="AS28" s="562" t="s">
        <v>338</v>
      </c>
      <c r="AT28" s="562" t="s">
        <v>338</v>
      </c>
    </row>
    <row r="29" spans="1:46" s="367" customFormat="1" ht="51.75" customHeight="1">
      <c r="A29" s="408" t="s">
        <v>169</v>
      </c>
      <c r="B29" s="409" t="s">
        <v>354</v>
      </c>
      <c r="C29" s="403" t="s">
        <v>338</v>
      </c>
      <c r="D29" s="180" t="s">
        <v>338</v>
      </c>
      <c r="E29" s="182" t="str">
        <f t="shared" ref="E29" si="15">E30</f>
        <v>нд</v>
      </c>
      <c r="F29" s="180" t="s">
        <v>338</v>
      </c>
      <c r="G29" s="181" t="s">
        <v>338</v>
      </c>
      <c r="H29" s="181" t="s">
        <v>338</v>
      </c>
      <c r="I29" s="182" t="s">
        <v>338</v>
      </c>
      <c r="J29" s="182" t="str">
        <f t="shared" ref="J29" si="16">J30</f>
        <v>нд</v>
      </c>
      <c r="K29" s="181" t="s">
        <v>338</v>
      </c>
      <c r="L29" s="182" t="str">
        <f t="shared" ref="L29" si="17">L30</f>
        <v>нд</v>
      </c>
      <c r="M29" s="180" t="s">
        <v>338</v>
      </c>
      <c r="N29" s="181" t="s">
        <v>338</v>
      </c>
      <c r="O29" s="181" t="s">
        <v>338</v>
      </c>
      <c r="P29" s="182" t="s">
        <v>338</v>
      </c>
      <c r="Q29" s="182" t="str">
        <f t="shared" ref="Q29" si="18">Q30</f>
        <v>нд</v>
      </c>
      <c r="R29" s="181" t="s">
        <v>338</v>
      </c>
      <c r="S29" s="182" t="str">
        <f t="shared" ref="S29" si="19">S30</f>
        <v>нд</v>
      </c>
      <c r="T29" s="180" t="s">
        <v>338</v>
      </c>
      <c r="U29" s="181" t="s">
        <v>338</v>
      </c>
      <c r="V29" s="181" t="s">
        <v>338</v>
      </c>
      <c r="W29" s="182" t="s">
        <v>338</v>
      </c>
      <c r="X29" s="182" t="str">
        <f t="shared" ref="X29" si="20">X30</f>
        <v>нд</v>
      </c>
      <c r="Y29" s="181" t="s">
        <v>338</v>
      </c>
      <c r="Z29" s="182" t="str">
        <f t="shared" ref="Z29" si="21">Z30</f>
        <v>нд</v>
      </c>
      <c r="AA29" s="180" t="s">
        <v>338</v>
      </c>
      <c r="AB29" s="181" t="s">
        <v>338</v>
      </c>
      <c r="AC29" s="181" t="s">
        <v>338</v>
      </c>
      <c r="AD29" s="182" t="s">
        <v>338</v>
      </c>
      <c r="AE29" s="182" t="str">
        <f t="shared" ref="AE29" si="22">AE30</f>
        <v>нд</v>
      </c>
      <c r="AF29" s="181" t="s">
        <v>338</v>
      </c>
      <c r="AG29" s="182" t="s">
        <v>338</v>
      </c>
      <c r="AH29" s="180" t="s">
        <v>338</v>
      </c>
      <c r="AI29" s="181" t="s">
        <v>338</v>
      </c>
      <c r="AJ29" s="181" t="s">
        <v>338</v>
      </c>
      <c r="AK29" s="182" t="s">
        <v>338</v>
      </c>
      <c r="AL29" s="182" t="str">
        <f t="shared" ref="AL29" si="23">AL30</f>
        <v>нд</v>
      </c>
      <c r="AM29" s="330" t="s">
        <v>338</v>
      </c>
      <c r="AN29" s="562" t="s">
        <v>338</v>
      </c>
      <c r="AO29" s="562" t="s">
        <v>338</v>
      </c>
      <c r="AP29" s="562" t="s">
        <v>338</v>
      </c>
      <c r="AQ29" s="562" t="s">
        <v>338</v>
      </c>
      <c r="AR29" s="562" t="s">
        <v>338</v>
      </c>
      <c r="AS29" s="562" t="s">
        <v>338</v>
      </c>
      <c r="AT29" s="562" t="s">
        <v>338</v>
      </c>
    </row>
    <row r="30" spans="1:46" s="367" customFormat="1" ht="40.5" customHeight="1">
      <c r="A30" s="408" t="s">
        <v>355</v>
      </c>
      <c r="B30" s="409" t="s">
        <v>356</v>
      </c>
      <c r="C30" s="403" t="s">
        <v>338</v>
      </c>
      <c r="D30" s="319" t="s">
        <v>338</v>
      </c>
      <c r="E30" s="182" t="s">
        <v>338</v>
      </c>
      <c r="F30" s="319" t="s">
        <v>338</v>
      </c>
      <c r="G30" s="181" t="s">
        <v>338</v>
      </c>
      <c r="H30" s="181" t="s">
        <v>338</v>
      </c>
      <c r="I30" s="181" t="s">
        <v>338</v>
      </c>
      <c r="J30" s="182" t="s">
        <v>338</v>
      </c>
      <c r="K30" s="181" t="s">
        <v>338</v>
      </c>
      <c r="L30" s="182" t="s">
        <v>338</v>
      </c>
      <c r="M30" s="319" t="s">
        <v>338</v>
      </c>
      <c r="N30" s="181" t="s">
        <v>338</v>
      </c>
      <c r="O30" s="181" t="s">
        <v>338</v>
      </c>
      <c r="P30" s="181" t="s">
        <v>338</v>
      </c>
      <c r="Q30" s="182" t="s">
        <v>338</v>
      </c>
      <c r="R30" s="181" t="s">
        <v>338</v>
      </c>
      <c r="S30" s="182" t="s">
        <v>338</v>
      </c>
      <c r="T30" s="319" t="s">
        <v>338</v>
      </c>
      <c r="U30" s="181" t="s">
        <v>338</v>
      </c>
      <c r="V30" s="181" t="s">
        <v>338</v>
      </c>
      <c r="W30" s="181" t="s">
        <v>338</v>
      </c>
      <c r="X30" s="182" t="s">
        <v>338</v>
      </c>
      <c r="Y30" s="181" t="s">
        <v>338</v>
      </c>
      <c r="Z30" s="182" t="s">
        <v>338</v>
      </c>
      <c r="AA30" s="319" t="s">
        <v>338</v>
      </c>
      <c r="AB30" s="181" t="s">
        <v>338</v>
      </c>
      <c r="AC30" s="181" t="s">
        <v>338</v>
      </c>
      <c r="AD30" s="181" t="s">
        <v>338</v>
      </c>
      <c r="AE30" s="182" t="s">
        <v>338</v>
      </c>
      <c r="AF30" s="181" t="s">
        <v>338</v>
      </c>
      <c r="AG30" s="182" t="s">
        <v>338</v>
      </c>
      <c r="AH30" s="319" t="s">
        <v>338</v>
      </c>
      <c r="AI30" s="181" t="s">
        <v>338</v>
      </c>
      <c r="AJ30" s="181" t="s">
        <v>338</v>
      </c>
      <c r="AK30" s="181" t="s">
        <v>338</v>
      </c>
      <c r="AL30" s="182" t="s">
        <v>338</v>
      </c>
      <c r="AM30" s="330" t="s">
        <v>338</v>
      </c>
      <c r="AN30" s="562" t="s">
        <v>338</v>
      </c>
      <c r="AO30" s="562" t="s">
        <v>338</v>
      </c>
      <c r="AP30" s="562" t="s">
        <v>338</v>
      </c>
      <c r="AQ30" s="562" t="s">
        <v>338</v>
      </c>
      <c r="AR30" s="562" t="s">
        <v>338</v>
      </c>
      <c r="AS30" s="562" t="s">
        <v>338</v>
      </c>
      <c r="AT30" s="562" t="s">
        <v>338</v>
      </c>
    </row>
    <row r="31" spans="1:46" s="367" customFormat="1" ht="30" customHeight="1">
      <c r="A31" s="173" t="s">
        <v>154</v>
      </c>
      <c r="B31" s="174" t="s">
        <v>357</v>
      </c>
      <c r="C31" s="193" t="s">
        <v>338</v>
      </c>
      <c r="D31" s="319" t="s">
        <v>338</v>
      </c>
      <c r="E31" s="182" t="s">
        <v>338</v>
      </c>
      <c r="F31" s="319" t="s">
        <v>338</v>
      </c>
      <c r="G31" s="181" t="s">
        <v>338</v>
      </c>
      <c r="H31" s="181" t="s">
        <v>338</v>
      </c>
      <c r="I31" s="181" t="s">
        <v>338</v>
      </c>
      <c r="J31" s="182" t="s">
        <v>338</v>
      </c>
      <c r="K31" s="181" t="s">
        <v>338</v>
      </c>
      <c r="L31" s="182" t="s">
        <v>338</v>
      </c>
      <c r="M31" s="319" t="s">
        <v>338</v>
      </c>
      <c r="N31" s="181" t="s">
        <v>338</v>
      </c>
      <c r="O31" s="181" t="s">
        <v>338</v>
      </c>
      <c r="P31" s="181" t="s">
        <v>338</v>
      </c>
      <c r="Q31" s="182" t="s">
        <v>338</v>
      </c>
      <c r="R31" s="181" t="s">
        <v>338</v>
      </c>
      <c r="S31" s="182" t="s">
        <v>338</v>
      </c>
      <c r="T31" s="319" t="s">
        <v>338</v>
      </c>
      <c r="U31" s="181" t="s">
        <v>338</v>
      </c>
      <c r="V31" s="181" t="s">
        <v>338</v>
      </c>
      <c r="W31" s="181" t="s">
        <v>338</v>
      </c>
      <c r="X31" s="182" t="s">
        <v>338</v>
      </c>
      <c r="Y31" s="181" t="s">
        <v>338</v>
      </c>
      <c r="Z31" s="182" t="s">
        <v>338</v>
      </c>
      <c r="AA31" s="319" t="s">
        <v>338</v>
      </c>
      <c r="AB31" s="181" t="s">
        <v>338</v>
      </c>
      <c r="AC31" s="181" t="s">
        <v>338</v>
      </c>
      <c r="AD31" s="181" t="s">
        <v>338</v>
      </c>
      <c r="AE31" s="182" t="s">
        <v>338</v>
      </c>
      <c r="AF31" s="181" t="s">
        <v>338</v>
      </c>
      <c r="AG31" s="182" t="s">
        <v>338</v>
      </c>
      <c r="AH31" s="319" t="s">
        <v>338</v>
      </c>
      <c r="AI31" s="181" t="s">
        <v>338</v>
      </c>
      <c r="AJ31" s="181" t="s">
        <v>338</v>
      </c>
      <c r="AK31" s="181" t="s">
        <v>338</v>
      </c>
      <c r="AL31" s="182" t="s">
        <v>338</v>
      </c>
      <c r="AM31" s="330" t="s">
        <v>338</v>
      </c>
      <c r="AN31" s="562" t="s">
        <v>338</v>
      </c>
      <c r="AO31" s="562" t="s">
        <v>338</v>
      </c>
      <c r="AP31" s="562" t="s">
        <v>338</v>
      </c>
      <c r="AQ31" s="562" t="s">
        <v>338</v>
      </c>
      <c r="AR31" s="562" t="s">
        <v>338</v>
      </c>
      <c r="AS31" s="562" t="s">
        <v>338</v>
      </c>
      <c r="AT31" s="562" t="s">
        <v>338</v>
      </c>
    </row>
    <row r="32" spans="1:46" s="367" customFormat="1" ht="57" customHeight="1">
      <c r="A32" s="408" t="s">
        <v>358</v>
      </c>
      <c r="B32" s="409" t="s">
        <v>359</v>
      </c>
      <c r="C32" s="403" t="s">
        <v>338</v>
      </c>
      <c r="D32" s="180" t="s">
        <v>338</v>
      </c>
      <c r="E32" s="182" t="s">
        <v>338</v>
      </c>
      <c r="F32" s="180" t="s">
        <v>338</v>
      </c>
      <c r="G32" s="181" t="s">
        <v>338</v>
      </c>
      <c r="H32" s="181" t="s">
        <v>338</v>
      </c>
      <c r="I32" s="182" t="s">
        <v>338</v>
      </c>
      <c r="J32" s="182" t="s">
        <v>338</v>
      </c>
      <c r="K32" s="181" t="s">
        <v>338</v>
      </c>
      <c r="L32" s="182" t="s">
        <v>338</v>
      </c>
      <c r="M32" s="319" t="s">
        <v>338</v>
      </c>
      <c r="N32" s="181" t="s">
        <v>338</v>
      </c>
      <c r="O32" s="181" t="s">
        <v>338</v>
      </c>
      <c r="P32" s="181" t="s">
        <v>338</v>
      </c>
      <c r="Q32" s="182" t="s">
        <v>338</v>
      </c>
      <c r="R32" s="181" t="s">
        <v>338</v>
      </c>
      <c r="S32" s="182" t="s">
        <v>338</v>
      </c>
      <c r="T32" s="319" t="s">
        <v>338</v>
      </c>
      <c r="U32" s="181" t="s">
        <v>338</v>
      </c>
      <c r="V32" s="181" t="s">
        <v>338</v>
      </c>
      <c r="W32" s="181" t="s">
        <v>338</v>
      </c>
      <c r="X32" s="182" t="s">
        <v>338</v>
      </c>
      <c r="Y32" s="181" t="s">
        <v>338</v>
      </c>
      <c r="Z32" s="182" t="s">
        <v>338</v>
      </c>
      <c r="AA32" s="180" t="s">
        <v>338</v>
      </c>
      <c r="AB32" s="181" t="s">
        <v>338</v>
      </c>
      <c r="AC32" s="181" t="s">
        <v>338</v>
      </c>
      <c r="AD32" s="182" t="s">
        <v>338</v>
      </c>
      <c r="AE32" s="182" t="s">
        <v>338</v>
      </c>
      <c r="AF32" s="181" t="s">
        <v>338</v>
      </c>
      <c r="AG32" s="182" t="s">
        <v>338</v>
      </c>
      <c r="AH32" s="180" t="s">
        <v>338</v>
      </c>
      <c r="AI32" s="181" t="s">
        <v>338</v>
      </c>
      <c r="AJ32" s="181" t="s">
        <v>338</v>
      </c>
      <c r="AK32" s="182" t="s">
        <v>338</v>
      </c>
      <c r="AL32" s="182" t="s">
        <v>338</v>
      </c>
      <c r="AM32" s="330" t="s">
        <v>338</v>
      </c>
      <c r="AN32" s="562" t="s">
        <v>338</v>
      </c>
      <c r="AO32" s="562" t="s">
        <v>338</v>
      </c>
      <c r="AP32" s="562" t="s">
        <v>338</v>
      </c>
      <c r="AQ32" s="562" t="s">
        <v>338</v>
      </c>
      <c r="AR32" s="562" t="s">
        <v>338</v>
      </c>
      <c r="AS32" s="562" t="s">
        <v>338</v>
      </c>
      <c r="AT32" s="562" t="s">
        <v>338</v>
      </c>
    </row>
    <row r="33" spans="1:47" s="367" customFormat="1" ht="30" customHeight="1">
      <c r="A33" s="408" t="s">
        <v>360</v>
      </c>
      <c r="B33" s="409" t="s">
        <v>361</v>
      </c>
      <c r="C33" s="403" t="s">
        <v>338</v>
      </c>
      <c r="D33" s="319" t="s">
        <v>338</v>
      </c>
      <c r="E33" s="182" t="s">
        <v>338</v>
      </c>
      <c r="F33" s="319" t="s">
        <v>338</v>
      </c>
      <c r="G33" s="181" t="s">
        <v>338</v>
      </c>
      <c r="H33" s="181" t="s">
        <v>338</v>
      </c>
      <c r="I33" s="181" t="s">
        <v>338</v>
      </c>
      <c r="J33" s="182" t="s">
        <v>338</v>
      </c>
      <c r="K33" s="181" t="s">
        <v>338</v>
      </c>
      <c r="L33" s="182" t="s">
        <v>338</v>
      </c>
      <c r="M33" s="319" t="s">
        <v>338</v>
      </c>
      <c r="N33" s="181" t="s">
        <v>338</v>
      </c>
      <c r="O33" s="181" t="s">
        <v>338</v>
      </c>
      <c r="P33" s="181" t="s">
        <v>338</v>
      </c>
      <c r="Q33" s="182" t="s">
        <v>338</v>
      </c>
      <c r="R33" s="181" t="s">
        <v>338</v>
      </c>
      <c r="S33" s="182" t="s">
        <v>338</v>
      </c>
      <c r="T33" s="319" t="s">
        <v>338</v>
      </c>
      <c r="U33" s="181" t="s">
        <v>338</v>
      </c>
      <c r="V33" s="181" t="s">
        <v>338</v>
      </c>
      <c r="W33" s="181" t="s">
        <v>338</v>
      </c>
      <c r="X33" s="182" t="s">
        <v>338</v>
      </c>
      <c r="Y33" s="181" t="s">
        <v>338</v>
      </c>
      <c r="Z33" s="182" t="s">
        <v>338</v>
      </c>
      <c r="AA33" s="319" t="s">
        <v>338</v>
      </c>
      <c r="AB33" s="181" t="s">
        <v>338</v>
      </c>
      <c r="AC33" s="181" t="s">
        <v>338</v>
      </c>
      <c r="AD33" s="181" t="s">
        <v>338</v>
      </c>
      <c r="AE33" s="182" t="s">
        <v>338</v>
      </c>
      <c r="AF33" s="181" t="s">
        <v>338</v>
      </c>
      <c r="AG33" s="182" t="s">
        <v>338</v>
      </c>
      <c r="AH33" s="319" t="s">
        <v>338</v>
      </c>
      <c r="AI33" s="181" t="s">
        <v>338</v>
      </c>
      <c r="AJ33" s="181" t="s">
        <v>338</v>
      </c>
      <c r="AK33" s="181" t="s">
        <v>338</v>
      </c>
      <c r="AL33" s="182" t="s">
        <v>338</v>
      </c>
      <c r="AM33" s="330" t="s">
        <v>338</v>
      </c>
      <c r="AN33" s="562" t="s">
        <v>338</v>
      </c>
      <c r="AO33" s="562" t="s">
        <v>338</v>
      </c>
      <c r="AP33" s="562" t="s">
        <v>338</v>
      </c>
      <c r="AQ33" s="562" t="s">
        <v>338</v>
      </c>
      <c r="AR33" s="562" t="s">
        <v>338</v>
      </c>
      <c r="AS33" s="562" t="s">
        <v>338</v>
      </c>
      <c r="AT33" s="562" t="s">
        <v>338</v>
      </c>
    </row>
    <row r="34" spans="1:47" s="367" customFormat="1" ht="30" customHeight="1">
      <c r="A34" s="173" t="s">
        <v>155</v>
      </c>
      <c r="B34" s="174" t="s">
        <v>362</v>
      </c>
      <c r="C34" s="193" t="s">
        <v>338</v>
      </c>
      <c r="D34" s="319" t="s">
        <v>338</v>
      </c>
      <c r="E34" s="182" t="s">
        <v>338</v>
      </c>
      <c r="F34" s="319" t="s">
        <v>338</v>
      </c>
      <c r="G34" s="181" t="s">
        <v>338</v>
      </c>
      <c r="H34" s="181" t="s">
        <v>338</v>
      </c>
      <c r="I34" s="181" t="s">
        <v>338</v>
      </c>
      <c r="J34" s="182" t="s">
        <v>338</v>
      </c>
      <c r="K34" s="181" t="s">
        <v>338</v>
      </c>
      <c r="L34" s="182" t="s">
        <v>338</v>
      </c>
      <c r="M34" s="319" t="s">
        <v>338</v>
      </c>
      <c r="N34" s="181" t="s">
        <v>338</v>
      </c>
      <c r="O34" s="181" t="s">
        <v>338</v>
      </c>
      <c r="P34" s="181" t="s">
        <v>338</v>
      </c>
      <c r="Q34" s="182" t="s">
        <v>338</v>
      </c>
      <c r="R34" s="181" t="s">
        <v>338</v>
      </c>
      <c r="S34" s="182" t="s">
        <v>338</v>
      </c>
      <c r="T34" s="319" t="s">
        <v>338</v>
      </c>
      <c r="U34" s="181" t="s">
        <v>338</v>
      </c>
      <c r="V34" s="181" t="s">
        <v>338</v>
      </c>
      <c r="W34" s="181" t="s">
        <v>338</v>
      </c>
      <c r="X34" s="182" t="s">
        <v>338</v>
      </c>
      <c r="Y34" s="181" t="s">
        <v>338</v>
      </c>
      <c r="Z34" s="182" t="s">
        <v>338</v>
      </c>
      <c r="AA34" s="319" t="s">
        <v>338</v>
      </c>
      <c r="AB34" s="181" t="s">
        <v>338</v>
      </c>
      <c r="AC34" s="181" t="s">
        <v>338</v>
      </c>
      <c r="AD34" s="181" t="s">
        <v>338</v>
      </c>
      <c r="AE34" s="182" t="s">
        <v>338</v>
      </c>
      <c r="AF34" s="181" t="s">
        <v>338</v>
      </c>
      <c r="AG34" s="182" t="s">
        <v>338</v>
      </c>
      <c r="AH34" s="319" t="s">
        <v>338</v>
      </c>
      <c r="AI34" s="181" t="s">
        <v>338</v>
      </c>
      <c r="AJ34" s="181" t="s">
        <v>338</v>
      </c>
      <c r="AK34" s="181" t="s">
        <v>338</v>
      </c>
      <c r="AL34" s="182" t="s">
        <v>338</v>
      </c>
      <c r="AM34" s="330" t="s">
        <v>338</v>
      </c>
      <c r="AN34" s="562" t="s">
        <v>338</v>
      </c>
      <c r="AO34" s="562" t="s">
        <v>338</v>
      </c>
      <c r="AP34" s="562" t="s">
        <v>338</v>
      </c>
      <c r="AQ34" s="562" t="s">
        <v>338</v>
      </c>
      <c r="AR34" s="562" t="s">
        <v>338</v>
      </c>
      <c r="AS34" s="562" t="s">
        <v>338</v>
      </c>
      <c r="AT34" s="562" t="s">
        <v>338</v>
      </c>
    </row>
    <row r="35" spans="1:47" s="367" customFormat="1" ht="36" customHeight="1">
      <c r="A35" s="408" t="s">
        <v>170</v>
      </c>
      <c r="B35" s="409" t="s">
        <v>363</v>
      </c>
      <c r="C35" s="403" t="s">
        <v>338</v>
      </c>
      <c r="D35" s="180" t="s">
        <v>338</v>
      </c>
      <c r="E35" s="182" t="s">
        <v>338</v>
      </c>
      <c r="F35" s="180" t="s">
        <v>338</v>
      </c>
      <c r="G35" s="181" t="s">
        <v>338</v>
      </c>
      <c r="H35" s="181" t="s">
        <v>338</v>
      </c>
      <c r="I35" s="182" t="s">
        <v>338</v>
      </c>
      <c r="J35" s="182" t="s">
        <v>338</v>
      </c>
      <c r="K35" s="181" t="s">
        <v>338</v>
      </c>
      <c r="L35" s="182" t="s">
        <v>338</v>
      </c>
      <c r="M35" s="319" t="s">
        <v>338</v>
      </c>
      <c r="N35" s="181" t="s">
        <v>338</v>
      </c>
      <c r="O35" s="181" t="s">
        <v>338</v>
      </c>
      <c r="P35" s="181" t="s">
        <v>338</v>
      </c>
      <c r="Q35" s="182" t="s">
        <v>338</v>
      </c>
      <c r="R35" s="181" t="s">
        <v>338</v>
      </c>
      <c r="S35" s="182" t="s">
        <v>338</v>
      </c>
      <c r="T35" s="319" t="s">
        <v>338</v>
      </c>
      <c r="U35" s="181" t="s">
        <v>338</v>
      </c>
      <c r="V35" s="181" t="s">
        <v>338</v>
      </c>
      <c r="W35" s="181" t="s">
        <v>338</v>
      </c>
      <c r="X35" s="182" t="s">
        <v>338</v>
      </c>
      <c r="Y35" s="181" t="s">
        <v>338</v>
      </c>
      <c r="Z35" s="182" t="s">
        <v>338</v>
      </c>
      <c r="AA35" s="180" t="s">
        <v>338</v>
      </c>
      <c r="AB35" s="181" t="s">
        <v>338</v>
      </c>
      <c r="AC35" s="181" t="s">
        <v>338</v>
      </c>
      <c r="AD35" s="182" t="s">
        <v>338</v>
      </c>
      <c r="AE35" s="182" t="s">
        <v>338</v>
      </c>
      <c r="AF35" s="181" t="s">
        <v>338</v>
      </c>
      <c r="AG35" s="182" t="s">
        <v>338</v>
      </c>
      <c r="AH35" s="180" t="s">
        <v>338</v>
      </c>
      <c r="AI35" s="181" t="s">
        <v>338</v>
      </c>
      <c r="AJ35" s="181" t="s">
        <v>338</v>
      </c>
      <c r="AK35" s="182" t="s">
        <v>338</v>
      </c>
      <c r="AL35" s="182" t="s">
        <v>338</v>
      </c>
      <c r="AM35" s="330" t="s">
        <v>338</v>
      </c>
      <c r="AN35" s="562" t="s">
        <v>338</v>
      </c>
      <c r="AO35" s="562" t="s">
        <v>338</v>
      </c>
      <c r="AP35" s="562" t="s">
        <v>338</v>
      </c>
      <c r="AQ35" s="562" t="s">
        <v>338</v>
      </c>
      <c r="AR35" s="562" t="s">
        <v>338</v>
      </c>
      <c r="AS35" s="562" t="s">
        <v>338</v>
      </c>
      <c r="AT35" s="562" t="s">
        <v>338</v>
      </c>
    </row>
    <row r="36" spans="1:47" s="367" customFormat="1" ht="59.25" customHeight="1">
      <c r="A36" s="408" t="s">
        <v>171</v>
      </c>
      <c r="B36" s="409" t="s">
        <v>364</v>
      </c>
      <c r="C36" s="403" t="s">
        <v>338</v>
      </c>
      <c r="D36" s="180" t="s">
        <v>338</v>
      </c>
      <c r="E36" s="182" t="s">
        <v>338</v>
      </c>
      <c r="F36" s="180" t="s">
        <v>338</v>
      </c>
      <c r="G36" s="181" t="s">
        <v>338</v>
      </c>
      <c r="H36" s="181" t="s">
        <v>338</v>
      </c>
      <c r="I36" s="182" t="s">
        <v>338</v>
      </c>
      <c r="J36" s="182" t="s">
        <v>338</v>
      </c>
      <c r="K36" s="181" t="s">
        <v>338</v>
      </c>
      <c r="L36" s="182" t="s">
        <v>338</v>
      </c>
      <c r="M36" s="319" t="s">
        <v>338</v>
      </c>
      <c r="N36" s="181" t="s">
        <v>338</v>
      </c>
      <c r="O36" s="181" t="s">
        <v>338</v>
      </c>
      <c r="P36" s="181" t="s">
        <v>338</v>
      </c>
      <c r="Q36" s="182" t="s">
        <v>338</v>
      </c>
      <c r="R36" s="181" t="s">
        <v>338</v>
      </c>
      <c r="S36" s="182" t="s">
        <v>338</v>
      </c>
      <c r="T36" s="319" t="s">
        <v>338</v>
      </c>
      <c r="U36" s="181" t="s">
        <v>338</v>
      </c>
      <c r="V36" s="181" t="s">
        <v>338</v>
      </c>
      <c r="W36" s="181" t="s">
        <v>338</v>
      </c>
      <c r="X36" s="182" t="s">
        <v>338</v>
      </c>
      <c r="Y36" s="181" t="s">
        <v>338</v>
      </c>
      <c r="Z36" s="182" t="s">
        <v>338</v>
      </c>
      <c r="AA36" s="180" t="s">
        <v>338</v>
      </c>
      <c r="AB36" s="181" t="s">
        <v>338</v>
      </c>
      <c r="AC36" s="181" t="s">
        <v>338</v>
      </c>
      <c r="AD36" s="182" t="s">
        <v>338</v>
      </c>
      <c r="AE36" s="182" t="s">
        <v>338</v>
      </c>
      <c r="AF36" s="181" t="s">
        <v>338</v>
      </c>
      <c r="AG36" s="182" t="s">
        <v>338</v>
      </c>
      <c r="AH36" s="180" t="s">
        <v>338</v>
      </c>
      <c r="AI36" s="181" t="s">
        <v>338</v>
      </c>
      <c r="AJ36" s="181" t="s">
        <v>338</v>
      </c>
      <c r="AK36" s="182" t="s">
        <v>338</v>
      </c>
      <c r="AL36" s="182" t="s">
        <v>338</v>
      </c>
      <c r="AM36" s="330" t="s">
        <v>338</v>
      </c>
      <c r="AN36" s="562" t="s">
        <v>338</v>
      </c>
      <c r="AO36" s="562" t="s">
        <v>338</v>
      </c>
      <c r="AP36" s="562" t="s">
        <v>338</v>
      </c>
      <c r="AQ36" s="562" t="s">
        <v>338</v>
      </c>
      <c r="AR36" s="562" t="s">
        <v>338</v>
      </c>
      <c r="AS36" s="562" t="s">
        <v>338</v>
      </c>
      <c r="AT36" s="562" t="s">
        <v>338</v>
      </c>
    </row>
    <row r="37" spans="1:47" s="367" customFormat="1" ht="55.5" customHeight="1">
      <c r="A37" s="408" t="s">
        <v>517</v>
      </c>
      <c r="B37" s="409" t="s">
        <v>365</v>
      </c>
      <c r="C37" s="403" t="s">
        <v>338</v>
      </c>
      <c r="D37" s="319" t="s">
        <v>338</v>
      </c>
      <c r="E37" s="182" t="s">
        <v>338</v>
      </c>
      <c r="F37" s="319" t="s">
        <v>338</v>
      </c>
      <c r="G37" s="181" t="s">
        <v>338</v>
      </c>
      <c r="H37" s="181" t="s">
        <v>338</v>
      </c>
      <c r="I37" s="181" t="s">
        <v>338</v>
      </c>
      <c r="J37" s="182" t="s">
        <v>338</v>
      </c>
      <c r="K37" s="181" t="s">
        <v>338</v>
      </c>
      <c r="L37" s="182" t="s">
        <v>338</v>
      </c>
      <c r="M37" s="319" t="s">
        <v>338</v>
      </c>
      <c r="N37" s="181" t="s">
        <v>338</v>
      </c>
      <c r="O37" s="181" t="s">
        <v>338</v>
      </c>
      <c r="P37" s="181" t="s">
        <v>338</v>
      </c>
      <c r="Q37" s="182" t="s">
        <v>338</v>
      </c>
      <c r="R37" s="181" t="s">
        <v>338</v>
      </c>
      <c r="S37" s="182" t="s">
        <v>338</v>
      </c>
      <c r="T37" s="319" t="s">
        <v>338</v>
      </c>
      <c r="U37" s="181" t="s">
        <v>338</v>
      </c>
      <c r="V37" s="181" t="s">
        <v>338</v>
      </c>
      <c r="W37" s="181" t="s">
        <v>338</v>
      </c>
      <c r="X37" s="182" t="s">
        <v>338</v>
      </c>
      <c r="Y37" s="181" t="s">
        <v>338</v>
      </c>
      <c r="Z37" s="182" t="s">
        <v>338</v>
      </c>
      <c r="AA37" s="319" t="s">
        <v>338</v>
      </c>
      <c r="AB37" s="181" t="s">
        <v>338</v>
      </c>
      <c r="AC37" s="181" t="s">
        <v>338</v>
      </c>
      <c r="AD37" s="181" t="s">
        <v>338</v>
      </c>
      <c r="AE37" s="182" t="s">
        <v>338</v>
      </c>
      <c r="AF37" s="181" t="s">
        <v>338</v>
      </c>
      <c r="AG37" s="182" t="s">
        <v>338</v>
      </c>
      <c r="AH37" s="319" t="s">
        <v>338</v>
      </c>
      <c r="AI37" s="181" t="s">
        <v>338</v>
      </c>
      <c r="AJ37" s="181" t="s">
        <v>338</v>
      </c>
      <c r="AK37" s="181" t="s">
        <v>338</v>
      </c>
      <c r="AL37" s="182" t="s">
        <v>338</v>
      </c>
      <c r="AM37" s="330" t="s">
        <v>338</v>
      </c>
      <c r="AN37" s="562" t="s">
        <v>338</v>
      </c>
      <c r="AO37" s="562" t="s">
        <v>338</v>
      </c>
      <c r="AP37" s="562" t="s">
        <v>338</v>
      </c>
      <c r="AQ37" s="562" t="s">
        <v>338</v>
      </c>
      <c r="AR37" s="562" t="s">
        <v>338</v>
      </c>
      <c r="AS37" s="562" t="s">
        <v>338</v>
      </c>
      <c r="AT37" s="562" t="s">
        <v>338</v>
      </c>
    </row>
    <row r="38" spans="1:47" s="367" customFormat="1" ht="63" customHeight="1">
      <c r="A38" s="408" t="s">
        <v>518</v>
      </c>
      <c r="B38" s="409" t="s">
        <v>366</v>
      </c>
      <c r="C38" s="403" t="s">
        <v>338</v>
      </c>
      <c r="D38" s="319" t="s">
        <v>338</v>
      </c>
      <c r="E38" s="182" t="s">
        <v>338</v>
      </c>
      <c r="F38" s="319" t="s">
        <v>338</v>
      </c>
      <c r="G38" s="181" t="s">
        <v>338</v>
      </c>
      <c r="H38" s="181" t="s">
        <v>338</v>
      </c>
      <c r="I38" s="181" t="s">
        <v>338</v>
      </c>
      <c r="J38" s="182" t="s">
        <v>338</v>
      </c>
      <c r="K38" s="181" t="s">
        <v>338</v>
      </c>
      <c r="L38" s="182" t="s">
        <v>338</v>
      </c>
      <c r="M38" s="319" t="s">
        <v>338</v>
      </c>
      <c r="N38" s="181" t="s">
        <v>338</v>
      </c>
      <c r="O38" s="181" t="s">
        <v>338</v>
      </c>
      <c r="P38" s="181" t="s">
        <v>338</v>
      </c>
      <c r="Q38" s="182" t="s">
        <v>338</v>
      </c>
      <c r="R38" s="181" t="s">
        <v>338</v>
      </c>
      <c r="S38" s="182" t="s">
        <v>338</v>
      </c>
      <c r="T38" s="319" t="s">
        <v>338</v>
      </c>
      <c r="U38" s="181" t="s">
        <v>338</v>
      </c>
      <c r="V38" s="181" t="s">
        <v>338</v>
      </c>
      <c r="W38" s="181" t="s">
        <v>338</v>
      </c>
      <c r="X38" s="182" t="s">
        <v>338</v>
      </c>
      <c r="Y38" s="181" t="s">
        <v>338</v>
      </c>
      <c r="Z38" s="182" t="s">
        <v>338</v>
      </c>
      <c r="AA38" s="319" t="s">
        <v>338</v>
      </c>
      <c r="AB38" s="181" t="s">
        <v>338</v>
      </c>
      <c r="AC38" s="181" t="s">
        <v>338</v>
      </c>
      <c r="AD38" s="181" t="s">
        <v>338</v>
      </c>
      <c r="AE38" s="182" t="s">
        <v>338</v>
      </c>
      <c r="AF38" s="181" t="s">
        <v>338</v>
      </c>
      <c r="AG38" s="182" t="s">
        <v>338</v>
      </c>
      <c r="AH38" s="319" t="s">
        <v>338</v>
      </c>
      <c r="AI38" s="181" t="s">
        <v>338</v>
      </c>
      <c r="AJ38" s="181" t="s">
        <v>338</v>
      </c>
      <c r="AK38" s="181" t="s">
        <v>338</v>
      </c>
      <c r="AL38" s="182" t="s">
        <v>338</v>
      </c>
      <c r="AM38" s="330" t="s">
        <v>338</v>
      </c>
      <c r="AN38" s="562" t="s">
        <v>338</v>
      </c>
      <c r="AO38" s="562" t="s">
        <v>338</v>
      </c>
      <c r="AP38" s="562" t="s">
        <v>338</v>
      </c>
      <c r="AQ38" s="562" t="s">
        <v>338</v>
      </c>
      <c r="AR38" s="562" t="s">
        <v>338</v>
      </c>
      <c r="AS38" s="562" t="s">
        <v>338</v>
      </c>
      <c r="AT38" s="562" t="s">
        <v>338</v>
      </c>
    </row>
    <row r="39" spans="1:47" s="367" customFormat="1" ht="66" customHeight="1">
      <c r="A39" s="173" t="s">
        <v>156</v>
      </c>
      <c r="B39" s="174" t="s">
        <v>368</v>
      </c>
      <c r="C39" s="193" t="s">
        <v>338</v>
      </c>
      <c r="D39" s="180" t="s">
        <v>338</v>
      </c>
      <c r="E39" s="182" t="str">
        <f t="shared" ref="E39" si="24">E40</f>
        <v>нд</v>
      </c>
      <c r="F39" s="180" t="s">
        <v>338</v>
      </c>
      <c r="G39" s="181" t="s">
        <v>338</v>
      </c>
      <c r="H39" s="181" t="s">
        <v>338</v>
      </c>
      <c r="I39" s="182" t="s">
        <v>338</v>
      </c>
      <c r="J39" s="182" t="str">
        <f t="shared" ref="J39" si="25">J40</f>
        <v>нд</v>
      </c>
      <c r="K39" s="181" t="s">
        <v>338</v>
      </c>
      <c r="L39" s="182" t="str">
        <f t="shared" ref="L39" si="26">L40</f>
        <v>нд</v>
      </c>
      <c r="M39" s="180" t="s">
        <v>338</v>
      </c>
      <c r="N39" s="181" t="s">
        <v>338</v>
      </c>
      <c r="O39" s="181" t="s">
        <v>338</v>
      </c>
      <c r="P39" s="182" t="s">
        <v>338</v>
      </c>
      <c r="Q39" s="182" t="str">
        <f t="shared" ref="Q39" si="27">Q40</f>
        <v>нд</v>
      </c>
      <c r="R39" s="181" t="s">
        <v>338</v>
      </c>
      <c r="S39" s="182" t="str">
        <f t="shared" ref="S39" si="28">S40</f>
        <v>нд</v>
      </c>
      <c r="T39" s="180" t="s">
        <v>338</v>
      </c>
      <c r="U39" s="181" t="s">
        <v>338</v>
      </c>
      <c r="V39" s="181" t="s">
        <v>338</v>
      </c>
      <c r="W39" s="182" t="s">
        <v>338</v>
      </c>
      <c r="X39" s="182" t="str">
        <f t="shared" ref="X39" si="29">X40</f>
        <v>нд</v>
      </c>
      <c r="Y39" s="181" t="s">
        <v>338</v>
      </c>
      <c r="Z39" s="182" t="str">
        <f t="shared" ref="Z39" si="30">Z40</f>
        <v>нд</v>
      </c>
      <c r="AA39" s="180" t="s">
        <v>338</v>
      </c>
      <c r="AB39" s="181" t="s">
        <v>338</v>
      </c>
      <c r="AC39" s="181" t="s">
        <v>338</v>
      </c>
      <c r="AD39" s="182" t="s">
        <v>338</v>
      </c>
      <c r="AE39" s="182" t="str">
        <f t="shared" ref="AE39" si="31">AE40</f>
        <v>нд</v>
      </c>
      <c r="AF39" s="181" t="s">
        <v>338</v>
      </c>
      <c r="AG39" s="182" t="str">
        <f t="shared" ref="AG39" si="32">AG40</f>
        <v>нд</v>
      </c>
      <c r="AH39" s="180" t="s">
        <v>338</v>
      </c>
      <c r="AI39" s="181" t="s">
        <v>338</v>
      </c>
      <c r="AJ39" s="181" t="s">
        <v>338</v>
      </c>
      <c r="AK39" s="182" t="s">
        <v>338</v>
      </c>
      <c r="AL39" s="182" t="str">
        <f t="shared" ref="AL39" si="33">AL40</f>
        <v>нд</v>
      </c>
      <c r="AM39" s="330" t="s">
        <v>338</v>
      </c>
      <c r="AN39" s="562" t="s">
        <v>338</v>
      </c>
      <c r="AO39" s="562" t="s">
        <v>338</v>
      </c>
      <c r="AP39" s="562" t="s">
        <v>338</v>
      </c>
      <c r="AQ39" s="562" t="s">
        <v>338</v>
      </c>
      <c r="AR39" s="562" t="s">
        <v>338</v>
      </c>
      <c r="AS39" s="562" t="s">
        <v>338</v>
      </c>
      <c r="AT39" s="562" t="s">
        <v>338</v>
      </c>
    </row>
    <row r="40" spans="1:47" s="367" customFormat="1" ht="53.25" customHeight="1">
      <c r="A40" s="408" t="s">
        <v>369</v>
      </c>
      <c r="B40" s="409" t="s">
        <v>370</v>
      </c>
      <c r="C40" s="403" t="s">
        <v>338</v>
      </c>
      <c r="D40" s="319" t="s">
        <v>338</v>
      </c>
      <c r="E40" s="182" t="s">
        <v>338</v>
      </c>
      <c r="F40" s="319" t="s">
        <v>338</v>
      </c>
      <c r="G40" s="181" t="s">
        <v>338</v>
      </c>
      <c r="H40" s="181" t="s">
        <v>338</v>
      </c>
      <c r="I40" s="181" t="s">
        <v>338</v>
      </c>
      <c r="J40" s="182" t="s">
        <v>338</v>
      </c>
      <c r="K40" s="181" t="s">
        <v>338</v>
      </c>
      <c r="L40" s="182" t="s">
        <v>338</v>
      </c>
      <c r="M40" s="319" t="s">
        <v>338</v>
      </c>
      <c r="N40" s="181" t="s">
        <v>338</v>
      </c>
      <c r="O40" s="181" t="s">
        <v>338</v>
      </c>
      <c r="P40" s="181" t="s">
        <v>338</v>
      </c>
      <c r="Q40" s="182" t="s">
        <v>338</v>
      </c>
      <c r="R40" s="181" t="s">
        <v>338</v>
      </c>
      <c r="S40" s="182" t="s">
        <v>338</v>
      </c>
      <c r="T40" s="319" t="s">
        <v>338</v>
      </c>
      <c r="U40" s="181" t="s">
        <v>338</v>
      </c>
      <c r="V40" s="181" t="s">
        <v>338</v>
      </c>
      <c r="W40" s="181" t="s">
        <v>338</v>
      </c>
      <c r="X40" s="182" t="s">
        <v>338</v>
      </c>
      <c r="Y40" s="181" t="s">
        <v>338</v>
      </c>
      <c r="Z40" s="182" t="s">
        <v>338</v>
      </c>
      <c r="AA40" s="319" t="s">
        <v>338</v>
      </c>
      <c r="AB40" s="181" t="s">
        <v>338</v>
      </c>
      <c r="AC40" s="181" t="s">
        <v>338</v>
      </c>
      <c r="AD40" s="181" t="s">
        <v>338</v>
      </c>
      <c r="AE40" s="182" t="s">
        <v>338</v>
      </c>
      <c r="AF40" s="181" t="s">
        <v>338</v>
      </c>
      <c r="AG40" s="182" t="s">
        <v>338</v>
      </c>
      <c r="AH40" s="319" t="s">
        <v>338</v>
      </c>
      <c r="AI40" s="181" t="s">
        <v>338</v>
      </c>
      <c r="AJ40" s="181" t="s">
        <v>338</v>
      </c>
      <c r="AK40" s="181" t="s">
        <v>338</v>
      </c>
      <c r="AL40" s="182" t="s">
        <v>338</v>
      </c>
      <c r="AM40" s="330" t="s">
        <v>338</v>
      </c>
      <c r="AN40" s="562" t="s">
        <v>338</v>
      </c>
      <c r="AO40" s="562" t="s">
        <v>338</v>
      </c>
      <c r="AP40" s="562" t="s">
        <v>338</v>
      </c>
      <c r="AQ40" s="562" t="s">
        <v>338</v>
      </c>
      <c r="AR40" s="562" t="s">
        <v>338</v>
      </c>
      <c r="AS40" s="562" t="s">
        <v>338</v>
      </c>
      <c r="AT40" s="562" t="s">
        <v>338</v>
      </c>
    </row>
    <row r="41" spans="1:47" s="240" customFormat="1" ht="48" customHeight="1">
      <c r="A41" s="408" t="s">
        <v>371</v>
      </c>
      <c r="B41" s="409" t="s">
        <v>372</v>
      </c>
      <c r="C41" s="403" t="s">
        <v>338</v>
      </c>
      <c r="D41" s="238" t="s">
        <v>338</v>
      </c>
      <c r="E41" s="238" t="s">
        <v>338</v>
      </c>
      <c r="F41" s="238" t="s">
        <v>338</v>
      </c>
      <c r="G41" s="238" t="s">
        <v>338</v>
      </c>
      <c r="H41" s="238" t="s">
        <v>338</v>
      </c>
      <c r="I41" s="238" t="s">
        <v>338</v>
      </c>
      <c r="J41" s="238" t="s">
        <v>338</v>
      </c>
      <c r="K41" s="238" t="s">
        <v>338</v>
      </c>
      <c r="L41" s="238" t="s">
        <v>338</v>
      </c>
      <c r="M41" s="238" t="s">
        <v>338</v>
      </c>
      <c r="N41" s="238" t="s">
        <v>338</v>
      </c>
      <c r="O41" s="238" t="s">
        <v>338</v>
      </c>
      <c r="P41" s="238" t="s">
        <v>338</v>
      </c>
      <c r="Q41" s="238" t="s">
        <v>338</v>
      </c>
      <c r="R41" s="238" t="s">
        <v>338</v>
      </c>
      <c r="S41" s="238" t="s">
        <v>338</v>
      </c>
      <c r="T41" s="238" t="s">
        <v>338</v>
      </c>
      <c r="U41" s="238" t="s">
        <v>338</v>
      </c>
      <c r="V41" s="238" t="s">
        <v>338</v>
      </c>
      <c r="W41" s="238" t="s">
        <v>338</v>
      </c>
      <c r="X41" s="238" t="s">
        <v>338</v>
      </c>
      <c r="Y41" s="238" t="s">
        <v>338</v>
      </c>
      <c r="Z41" s="238" t="s">
        <v>338</v>
      </c>
      <c r="AA41" s="238" t="s">
        <v>338</v>
      </c>
      <c r="AB41" s="238" t="s">
        <v>338</v>
      </c>
      <c r="AC41" s="238" t="s">
        <v>338</v>
      </c>
      <c r="AD41" s="238" t="s">
        <v>338</v>
      </c>
      <c r="AE41" s="238" t="s">
        <v>338</v>
      </c>
      <c r="AF41" s="238" t="s">
        <v>338</v>
      </c>
      <c r="AG41" s="238" t="s">
        <v>338</v>
      </c>
      <c r="AH41" s="238" t="s">
        <v>338</v>
      </c>
      <c r="AI41" s="238" t="s">
        <v>338</v>
      </c>
      <c r="AJ41" s="238" t="s">
        <v>338</v>
      </c>
      <c r="AK41" s="238" t="s">
        <v>338</v>
      </c>
      <c r="AL41" s="238" t="s">
        <v>338</v>
      </c>
      <c r="AM41" s="239" t="s">
        <v>338</v>
      </c>
      <c r="AN41" s="563" t="s">
        <v>338</v>
      </c>
      <c r="AO41" s="563" t="s">
        <v>338</v>
      </c>
      <c r="AP41" s="563" t="s">
        <v>338</v>
      </c>
      <c r="AQ41" s="563" t="s">
        <v>338</v>
      </c>
      <c r="AR41" s="563" t="s">
        <v>338</v>
      </c>
      <c r="AS41" s="563" t="s">
        <v>338</v>
      </c>
      <c r="AT41" s="563" t="s">
        <v>338</v>
      </c>
    </row>
    <row r="42" spans="1:47" ht="27.75" customHeight="1">
      <c r="A42" s="191" t="s">
        <v>157</v>
      </c>
      <c r="B42" s="197" t="s">
        <v>441</v>
      </c>
      <c r="C42" s="248" t="s">
        <v>338</v>
      </c>
      <c r="D42" s="254">
        <f>D46</f>
        <v>17.776499999999999</v>
      </c>
      <c r="E42" s="257">
        <v>0</v>
      </c>
      <c r="F42" s="254">
        <f>F46</f>
        <v>3.0210999999999997</v>
      </c>
      <c r="G42" s="254">
        <f t="shared" ref="G42:I42" si="34">G46</f>
        <v>0</v>
      </c>
      <c r="H42" s="254">
        <f t="shared" si="34"/>
        <v>0</v>
      </c>
      <c r="I42" s="254">
        <f t="shared" si="34"/>
        <v>4</v>
      </c>
      <c r="J42" s="257">
        <v>0</v>
      </c>
      <c r="K42" s="258" t="s">
        <v>338</v>
      </c>
      <c r="L42" s="257">
        <v>0</v>
      </c>
      <c r="M42" s="254">
        <f>M46</f>
        <v>3.3659999999999997</v>
      </c>
      <c r="N42" s="254">
        <f t="shared" ref="N42:P42" si="35">N46</f>
        <v>0</v>
      </c>
      <c r="O42" s="254">
        <f t="shared" si="35"/>
        <v>0</v>
      </c>
      <c r="P42" s="254">
        <f t="shared" si="35"/>
        <v>4.5999999999999996</v>
      </c>
      <c r="Q42" s="257">
        <v>0</v>
      </c>
      <c r="R42" s="258" t="s">
        <v>338</v>
      </c>
      <c r="S42" s="257">
        <v>0</v>
      </c>
      <c r="T42" s="254">
        <f>T46</f>
        <v>3.5674999999999999</v>
      </c>
      <c r="U42" s="254">
        <f t="shared" ref="U42:W42" si="36">U46</f>
        <v>0</v>
      </c>
      <c r="V42" s="254">
        <f t="shared" si="36"/>
        <v>0</v>
      </c>
      <c r="W42" s="254">
        <f t="shared" si="36"/>
        <v>5.3</v>
      </c>
      <c r="X42" s="257">
        <v>0</v>
      </c>
      <c r="Y42" s="258" t="s">
        <v>338</v>
      </c>
      <c r="Z42" s="257">
        <v>0</v>
      </c>
      <c r="AA42" s="254">
        <f>AA46</f>
        <v>3.7914999999999996</v>
      </c>
      <c r="AB42" s="254">
        <f t="shared" ref="AB42:AD42" si="37">AB46</f>
        <v>0</v>
      </c>
      <c r="AC42" s="254">
        <f t="shared" si="37"/>
        <v>0</v>
      </c>
      <c r="AD42" s="254">
        <f t="shared" si="37"/>
        <v>5.3</v>
      </c>
      <c r="AE42" s="257">
        <v>0</v>
      </c>
      <c r="AF42" s="258" t="s">
        <v>338</v>
      </c>
      <c r="AG42" s="257">
        <v>0</v>
      </c>
      <c r="AH42" s="254">
        <f>AH46</f>
        <v>4.0304000000000002</v>
      </c>
      <c r="AI42" s="254">
        <f t="shared" ref="AI42:AK42" si="38">AI46</f>
        <v>0</v>
      </c>
      <c r="AJ42" s="254">
        <f t="shared" si="38"/>
        <v>0</v>
      </c>
      <c r="AK42" s="254">
        <f t="shared" si="38"/>
        <v>6.5</v>
      </c>
      <c r="AL42" s="257">
        <v>0</v>
      </c>
      <c r="AM42" s="259" t="s">
        <v>338</v>
      </c>
      <c r="AN42" s="289" t="s">
        <v>338</v>
      </c>
      <c r="AO42" s="289">
        <v>17.776499999999999</v>
      </c>
      <c r="AP42" s="289" t="s">
        <v>338</v>
      </c>
      <c r="AQ42" s="289" t="s">
        <v>338</v>
      </c>
      <c r="AR42" s="289">
        <v>25.7</v>
      </c>
      <c r="AS42" s="289" t="s">
        <v>338</v>
      </c>
      <c r="AT42" s="289" t="s">
        <v>338</v>
      </c>
      <c r="AU42" s="564"/>
    </row>
    <row r="43" spans="1:47" s="367" customFormat="1" ht="42.75" customHeight="1">
      <c r="A43" s="199" t="s">
        <v>172</v>
      </c>
      <c r="B43" s="200" t="s">
        <v>442</v>
      </c>
      <c r="C43" s="193" t="s">
        <v>338</v>
      </c>
      <c r="D43" s="319" t="s">
        <v>338</v>
      </c>
      <c r="E43" s="182">
        <v>0</v>
      </c>
      <c r="F43" s="319" t="s">
        <v>338</v>
      </c>
      <c r="G43" s="181" t="s">
        <v>338</v>
      </c>
      <c r="H43" s="181" t="s">
        <v>338</v>
      </c>
      <c r="I43" s="182">
        <v>0</v>
      </c>
      <c r="J43" s="182">
        <v>0</v>
      </c>
      <c r="K43" s="181" t="s">
        <v>338</v>
      </c>
      <c r="L43" s="182">
        <v>0</v>
      </c>
      <c r="M43" s="319" t="s">
        <v>338</v>
      </c>
      <c r="N43" s="181" t="s">
        <v>338</v>
      </c>
      <c r="O43" s="181" t="s">
        <v>338</v>
      </c>
      <c r="P43" s="182">
        <v>0</v>
      </c>
      <c r="Q43" s="182">
        <v>0</v>
      </c>
      <c r="R43" s="181" t="s">
        <v>338</v>
      </c>
      <c r="S43" s="182">
        <v>0</v>
      </c>
      <c r="T43" s="319" t="s">
        <v>338</v>
      </c>
      <c r="U43" s="181" t="s">
        <v>338</v>
      </c>
      <c r="V43" s="181" t="s">
        <v>338</v>
      </c>
      <c r="W43" s="182">
        <v>0</v>
      </c>
      <c r="X43" s="182">
        <v>0</v>
      </c>
      <c r="Y43" s="181" t="s">
        <v>338</v>
      </c>
      <c r="Z43" s="182">
        <v>0</v>
      </c>
      <c r="AA43" s="319" t="s">
        <v>338</v>
      </c>
      <c r="AB43" s="181" t="s">
        <v>338</v>
      </c>
      <c r="AC43" s="181" t="s">
        <v>338</v>
      </c>
      <c r="AD43" s="182">
        <v>0</v>
      </c>
      <c r="AE43" s="182">
        <v>0</v>
      </c>
      <c r="AF43" s="181" t="s">
        <v>338</v>
      </c>
      <c r="AG43" s="182">
        <v>0</v>
      </c>
      <c r="AH43" s="319" t="s">
        <v>338</v>
      </c>
      <c r="AI43" s="181" t="s">
        <v>338</v>
      </c>
      <c r="AJ43" s="181" t="s">
        <v>338</v>
      </c>
      <c r="AK43" s="182">
        <v>0</v>
      </c>
      <c r="AL43" s="182">
        <v>0</v>
      </c>
      <c r="AM43" s="330" t="s">
        <v>338</v>
      </c>
      <c r="AN43" s="562" t="s">
        <v>338</v>
      </c>
      <c r="AO43" s="562" t="s">
        <v>338</v>
      </c>
      <c r="AP43" s="562" t="s">
        <v>338</v>
      </c>
      <c r="AQ43" s="562" t="s">
        <v>338</v>
      </c>
      <c r="AR43" s="562">
        <v>0</v>
      </c>
      <c r="AS43" s="562" t="s">
        <v>338</v>
      </c>
      <c r="AT43" s="562" t="s">
        <v>338</v>
      </c>
      <c r="AU43" s="566"/>
    </row>
    <row r="44" spans="1:47" s="367" customFormat="1" ht="27.75" customHeight="1">
      <c r="A44" s="199" t="s">
        <v>173</v>
      </c>
      <c r="B44" s="200" t="s">
        <v>375</v>
      </c>
      <c r="C44" s="193" t="s">
        <v>338</v>
      </c>
      <c r="D44" s="319" t="s">
        <v>338</v>
      </c>
      <c r="E44" s="182">
        <f>SUM(E46:E47)</f>
        <v>0</v>
      </c>
      <c r="F44" s="319" t="s">
        <v>338</v>
      </c>
      <c r="G44" s="181" t="s">
        <v>338</v>
      </c>
      <c r="H44" s="181" t="s">
        <v>338</v>
      </c>
      <c r="I44" s="182">
        <v>0</v>
      </c>
      <c r="J44" s="182">
        <f>SUM(J46:J47)</f>
        <v>0</v>
      </c>
      <c r="K44" s="181" t="s">
        <v>338</v>
      </c>
      <c r="L44" s="182">
        <f>SUM(L46:L47)</f>
        <v>0</v>
      </c>
      <c r="M44" s="319" t="s">
        <v>338</v>
      </c>
      <c r="N44" s="181" t="s">
        <v>338</v>
      </c>
      <c r="O44" s="181" t="s">
        <v>338</v>
      </c>
      <c r="P44" s="182">
        <v>0</v>
      </c>
      <c r="Q44" s="182">
        <f>SUM(Q46:Q47)</f>
        <v>0</v>
      </c>
      <c r="R44" s="181" t="s">
        <v>338</v>
      </c>
      <c r="S44" s="182">
        <f>SUM(S46:S47)</f>
        <v>0</v>
      </c>
      <c r="T44" s="319" t="s">
        <v>338</v>
      </c>
      <c r="U44" s="181" t="s">
        <v>338</v>
      </c>
      <c r="V44" s="181" t="s">
        <v>338</v>
      </c>
      <c r="W44" s="182">
        <v>0</v>
      </c>
      <c r="X44" s="182">
        <f>SUM(X46:X47)</f>
        <v>0</v>
      </c>
      <c r="Y44" s="181" t="s">
        <v>338</v>
      </c>
      <c r="Z44" s="182">
        <f>SUM(Z46:Z47)</f>
        <v>0</v>
      </c>
      <c r="AA44" s="319" t="s">
        <v>338</v>
      </c>
      <c r="AB44" s="181" t="s">
        <v>338</v>
      </c>
      <c r="AC44" s="181" t="s">
        <v>338</v>
      </c>
      <c r="AD44" s="182">
        <v>0</v>
      </c>
      <c r="AE44" s="182">
        <f>SUM(AE46:AE47)</f>
        <v>0</v>
      </c>
      <c r="AF44" s="181" t="s">
        <v>338</v>
      </c>
      <c r="AG44" s="182">
        <f>SUM(AG46:AG47)</f>
        <v>0</v>
      </c>
      <c r="AH44" s="319" t="s">
        <v>338</v>
      </c>
      <c r="AI44" s="181" t="s">
        <v>338</v>
      </c>
      <c r="AJ44" s="181" t="s">
        <v>338</v>
      </c>
      <c r="AK44" s="182">
        <v>0</v>
      </c>
      <c r="AL44" s="182">
        <f>SUM(AL46:AL47)</f>
        <v>0</v>
      </c>
      <c r="AM44" s="330" t="s">
        <v>338</v>
      </c>
      <c r="AN44" s="562" t="s">
        <v>338</v>
      </c>
      <c r="AO44" s="562" t="s">
        <v>338</v>
      </c>
      <c r="AP44" s="562" t="s">
        <v>338</v>
      </c>
      <c r="AQ44" s="562" t="s">
        <v>338</v>
      </c>
      <c r="AR44" s="562">
        <v>0</v>
      </c>
      <c r="AS44" s="562" t="s">
        <v>338</v>
      </c>
      <c r="AT44" s="562" t="s">
        <v>338</v>
      </c>
      <c r="AU44" s="566"/>
    </row>
    <row r="45" spans="1:47" s="367" customFormat="1" ht="27.75" customHeight="1">
      <c r="A45" s="410" t="s">
        <v>174</v>
      </c>
      <c r="B45" s="200" t="s">
        <v>376</v>
      </c>
      <c r="C45" s="193" t="s">
        <v>338</v>
      </c>
      <c r="D45" s="319" t="s">
        <v>338</v>
      </c>
      <c r="E45" s="182">
        <f>SUM(E47:E48)</f>
        <v>0</v>
      </c>
      <c r="F45" s="319" t="s">
        <v>338</v>
      </c>
      <c r="G45" s="181" t="s">
        <v>338</v>
      </c>
      <c r="H45" s="181" t="s">
        <v>338</v>
      </c>
      <c r="I45" s="182">
        <v>0</v>
      </c>
      <c r="J45" s="182">
        <f>SUM(J47:J48)</f>
        <v>0</v>
      </c>
      <c r="K45" s="181" t="s">
        <v>338</v>
      </c>
      <c r="L45" s="182">
        <f>SUM(L47:L48)</f>
        <v>0</v>
      </c>
      <c r="M45" s="319" t="s">
        <v>338</v>
      </c>
      <c r="N45" s="181" t="s">
        <v>338</v>
      </c>
      <c r="O45" s="181" t="s">
        <v>338</v>
      </c>
      <c r="P45" s="182">
        <v>0</v>
      </c>
      <c r="Q45" s="182">
        <f>SUM(Q47:Q48)</f>
        <v>0</v>
      </c>
      <c r="R45" s="181" t="s">
        <v>338</v>
      </c>
      <c r="S45" s="182">
        <f>SUM(S47:S48)</f>
        <v>0</v>
      </c>
      <c r="T45" s="319" t="s">
        <v>338</v>
      </c>
      <c r="U45" s="181" t="s">
        <v>338</v>
      </c>
      <c r="V45" s="181" t="s">
        <v>338</v>
      </c>
      <c r="W45" s="182">
        <v>0</v>
      </c>
      <c r="X45" s="182">
        <f>SUM(X47:X48)</f>
        <v>0</v>
      </c>
      <c r="Y45" s="181" t="s">
        <v>338</v>
      </c>
      <c r="Z45" s="182">
        <f>SUM(Z47:Z48)</f>
        <v>0</v>
      </c>
      <c r="AA45" s="319" t="s">
        <v>338</v>
      </c>
      <c r="AB45" s="181" t="s">
        <v>338</v>
      </c>
      <c r="AC45" s="181" t="s">
        <v>338</v>
      </c>
      <c r="AD45" s="182">
        <v>0</v>
      </c>
      <c r="AE45" s="182">
        <f>SUM(AE47:AE48)</f>
        <v>0</v>
      </c>
      <c r="AF45" s="181" t="s">
        <v>338</v>
      </c>
      <c r="AG45" s="182">
        <f>SUM(AG47:AG48)</f>
        <v>0</v>
      </c>
      <c r="AH45" s="319" t="s">
        <v>338</v>
      </c>
      <c r="AI45" s="181" t="s">
        <v>338</v>
      </c>
      <c r="AJ45" s="181" t="s">
        <v>338</v>
      </c>
      <c r="AK45" s="182">
        <v>0</v>
      </c>
      <c r="AL45" s="182">
        <f>SUM(AL47:AL48)</f>
        <v>0</v>
      </c>
      <c r="AM45" s="330" t="s">
        <v>338</v>
      </c>
      <c r="AN45" s="562" t="s">
        <v>338</v>
      </c>
      <c r="AO45" s="562" t="s">
        <v>338</v>
      </c>
      <c r="AP45" s="562" t="s">
        <v>338</v>
      </c>
      <c r="AQ45" s="562" t="s">
        <v>338</v>
      </c>
      <c r="AR45" s="562">
        <v>0</v>
      </c>
      <c r="AS45" s="562" t="s">
        <v>338</v>
      </c>
      <c r="AT45" s="562" t="s">
        <v>338</v>
      </c>
      <c r="AU45" s="566"/>
    </row>
    <row r="46" spans="1:47" ht="27.75" customHeight="1">
      <c r="A46" s="191" t="s">
        <v>175</v>
      </c>
      <c r="B46" s="197" t="s">
        <v>443</v>
      </c>
      <c r="C46" s="248" t="s">
        <v>338</v>
      </c>
      <c r="D46" s="254">
        <f>D47</f>
        <v>17.776499999999999</v>
      </c>
      <c r="E46" s="257">
        <v>0</v>
      </c>
      <c r="F46" s="254">
        <f>F47</f>
        <v>3.0210999999999997</v>
      </c>
      <c r="G46" s="254">
        <f t="shared" ref="G46:I46" si="39">G47</f>
        <v>0</v>
      </c>
      <c r="H46" s="254">
        <f t="shared" si="39"/>
        <v>0</v>
      </c>
      <c r="I46" s="254">
        <f t="shared" si="39"/>
        <v>4</v>
      </c>
      <c r="J46" s="257">
        <v>0</v>
      </c>
      <c r="K46" s="258" t="s">
        <v>338</v>
      </c>
      <c r="L46" s="257">
        <v>0</v>
      </c>
      <c r="M46" s="254">
        <f>M47</f>
        <v>3.3659999999999997</v>
      </c>
      <c r="N46" s="254">
        <f t="shared" ref="N46:P46" si="40">N47</f>
        <v>0</v>
      </c>
      <c r="O46" s="254">
        <f t="shared" si="40"/>
        <v>0</v>
      </c>
      <c r="P46" s="254">
        <f t="shared" si="40"/>
        <v>4.5999999999999996</v>
      </c>
      <c r="Q46" s="257">
        <v>0</v>
      </c>
      <c r="R46" s="258" t="s">
        <v>338</v>
      </c>
      <c r="S46" s="257">
        <v>0</v>
      </c>
      <c r="T46" s="254">
        <f>T47</f>
        <v>3.5674999999999999</v>
      </c>
      <c r="U46" s="254">
        <f t="shared" ref="U46:W46" si="41">U47</f>
        <v>0</v>
      </c>
      <c r="V46" s="254">
        <f t="shared" si="41"/>
        <v>0</v>
      </c>
      <c r="W46" s="254">
        <f t="shared" si="41"/>
        <v>5.3</v>
      </c>
      <c r="X46" s="257">
        <v>0</v>
      </c>
      <c r="Y46" s="258" t="s">
        <v>338</v>
      </c>
      <c r="Z46" s="257">
        <v>0</v>
      </c>
      <c r="AA46" s="254">
        <f>AA47</f>
        <v>3.7914999999999996</v>
      </c>
      <c r="AB46" s="254">
        <f t="shared" ref="AB46:AD46" si="42">AB47</f>
        <v>0</v>
      </c>
      <c r="AC46" s="254">
        <f t="shared" si="42"/>
        <v>0</v>
      </c>
      <c r="AD46" s="254">
        <f t="shared" si="42"/>
        <v>5.3</v>
      </c>
      <c r="AE46" s="257">
        <v>0</v>
      </c>
      <c r="AF46" s="258" t="s">
        <v>338</v>
      </c>
      <c r="AG46" s="257">
        <v>0</v>
      </c>
      <c r="AH46" s="254">
        <f>AH47</f>
        <v>4.0304000000000002</v>
      </c>
      <c r="AI46" s="254">
        <f t="shared" ref="AI46:AK46" si="43">AI47</f>
        <v>0</v>
      </c>
      <c r="AJ46" s="254">
        <f t="shared" si="43"/>
        <v>0</v>
      </c>
      <c r="AK46" s="254">
        <f t="shared" si="43"/>
        <v>6.5</v>
      </c>
      <c r="AL46" s="257">
        <v>0</v>
      </c>
      <c r="AM46" s="259" t="s">
        <v>338</v>
      </c>
      <c r="AN46" s="289" t="s">
        <v>338</v>
      </c>
      <c r="AO46" s="289">
        <v>17.776499999999999</v>
      </c>
      <c r="AP46" s="289" t="s">
        <v>338</v>
      </c>
      <c r="AQ46" s="289" t="s">
        <v>338</v>
      </c>
      <c r="AR46" s="289">
        <v>25.7</v>
      </c>
      <c r="AS46" s="289" t="s">
        <v>338</v>
      </c>
      <c r="AT46" s="289" t="s">
        <v>338</v>
      </c>
      <c r="AU46" s="564"/>
    </row>
    <row r="47" spans="1:47" ht="27.75" customHeight="1">
      <c r="A47" s="191" t="s">
        <v>378</v>
      </c>
      <c r="B47" s="197" t="s">
        <v>444</v>
      </c>
      <c r="C47" s="248" t="s">
        <v>338</v>
      </c>
      <c r="D47" s="254">
        <f>SUM(D48:D57)</f>
        <v>17.776499999999999</v>
      </c>
      <c r="E47" s="257">
        <v>0</v>
      </c>
      <c r="F47" s="254">
        <f>SUM(F48:F57)</f>
        <v>3.0210999999999997</v>
      </c>
      <c r="G47" s="254">
        <f t="shared" ref="G47:I47" si="44">SUM(G48:G57)</f>
        <v>0</v>
      </c>
      <c r="H47" s="254">
        <f t="shared" si="44"/>
        <v>0</v>
      </c>
      <c r="I47" s="254">
        <f t="shared" si="44"/>
        <v>4</v>
      </c>
      <c r="J47" s="257">
        <v>0</v>
      </c>
      <c r="K47" s="258" t="s">
        <v>338</v>
      </c>
      <c r="L47" s="257">
        <v>0</v>
      </c>
      <c r="M47" s="254">
        <f>SUM(M48:M57)</f>
        <v>3.3659999999999997</v>
      </c>
      <c r="N47" s="254">
        <f t="shared" ref="N47:P47" si="45">SUM(N48:N57)</f>
        <v>0</v>
      </c>
      <c r="O47" s="254">
        <f t="shared" si="45"/>
        <v>0</v>
      </c>
      <c r="P47" s="254">
        <f t="shared" si="45"/>
        <v>4.5999999999999996</v>
      </c>
      <c r="Q47" s="257">
        <v>0</v>
      </c>
      <c r="R47" s="258" t="s">
        <v>338</v>
      </c>
      <c r="S47" s="257">
        <v>0</v>
      </c>
      <c r="T47" s="254">
        <f>SUM(T48:T57)</f>
        <v>3.5674999999999999</v>
      </c>
      <c r="U47" s="254">
        <f t="shared" ref="U47:W47" si="46">SUM(U48:U57)</f>
        <v>0</v>
      </c>
      <c r="V47" s="254">
        <f t="shared" si="46"/>
        <v>0</v>
      </c>
      <c r="W47" s="254">
        <f t="shared" si="46"/>
        <v>5.3</v>
      </c>
      <c r="X47" s="257">
        <v>0</v>
      </c>
      <c r="Y47" s="258" t="s">
        <v>338</v>
      </c>
      <c r="Z47" s="257">
        <v>0</v>
      </c>
      <c r="AA47" s="254">
        <f>SUM(AA48:AA57)</f>
        <v>3.7914999999999996</v>
      </c>
      <c r="AB47" s="254">
        <f t="shared" ref="AB47:AD47" si="47">SUM(AB48:AB57)</f>
        <v>0</v>
      </c>
      <c r="AC47" s="254">
        <f t="shared" si="47"/>
        <v>0</v>
      </c>
      <c r="AD47" s="254">
        <f t="shared" si="47"/>
        <v>5.3</v>
      </c>
      <c r="AE47" s="257">
        <v>0</v>
      </c>
      <c r="AF47" s="258" t="s">
        <v>338</v>
      </c>
      <c r="AG47" s="257">
        <v>0</v>
      </c>
      <c r="AH47" s="254">
        <f>SUM(AH48:AH57)</f>
        <v>4.0304000000000002</v>
      </c>
      <c r="AI47" s="254">
        <f t="shared" ref="AI47:AK47" si="48">SUM(AI48:AI57)</f>
        <v>0</v>
      </c>
      <c r="AJ47" s="254">
        <f t="shared" si="48"/>
        <v>0</v>
      </c>
      <c r="AK47" s="254">
        <f t="shared" si="48"/>
        <v>6.5</v>
      </c>
      <c r="AL47" s="257">
        <v>0</v>
      </c>
      <c r="AM47" s="259" t="s">
        <v>338</v>
      </c>
      <c r="AN47" s="289" t="s">
        <v>338</v>
      </c>
      <c r="AO47" s="289">
        <v>17.776499999999999</v>
      </c>
      <c r="AP47" s="289" t="s">
        <v>338</v>
      </c>
      <c r="AQ47" s="289" t="s">
        <v>338</v>
      </c>
      <c r="AR47" s="289">
        <v>25.7</v>
      </c>
      <c r="AS47" s="289" t="s">
        <v>338</v>
      </c>
      <c r="AT47" s="289" t="s">
        <v>338</v>
      </c>
      <c r="AU47" s="564"/>
    </row>
    <row r="48" spans="1:47" ht="27.75" customHeight="1">
      <c r="A48" s="211" t="s">
        <v>380</v>
      </c>
      <c r="B48" s="143" t="s">
        <v>381</v>
      </c>
      <c r="C48" s="144" t="s">
        <v>382</v>
      </c>
      <c r="D48" s="189">
        <f>F48+M48+T48+AA48+AH48</f>
        <v>2.5125999999999999</v>
      </c>
      <c r="E48" s="190">
        <f>E49+E53</f>
        <v>0</v>
      </c>
      <c r="F48" s="189">
        <v>2.5125999999999999</v>
      </c>
      <c r="G48" s="187" t="s">
        <v>338</v>
      </c>
      <c r="H48" s="187" t="s">
        <v>338</v>
      </c>
      <c r="I48" s="190">
        <v>4</v>
      </c>
      <c r="J48" s="190">
        <f>J49+J53</f>
        <v>0</v>
      </c>
      <c r="K48" s="187" t="s">
        <v>338</v>
      </c>
      <c r="L48" s="190">
        <f>L49+L53</f>
        <v>0</v>
      </c>
      <c r="M48" s="189">
        <v>0</v>
      </c>
      <c r="N48" s="187" t="s">
        <v>338</v>
      </c>
      <c r="O48" s="187" t="s">
        <v>338</v>
      </c>
      <c r="P48" s="190">
        <v>0</v>
      </c>
      <c r="Q48" s="190">
        <f>Q49+Q53</f>
        <v>0</v>
      </c>
      <c r="R48" s="187" t="s">
        <v>338</v>
      </c>
      <c r="S48" s="190">
        <f>S49+S53</f>
        <v>0</v>
      </c>
      <c r="T48" s="189">
        <v>0</v>
      </c>
      <c r="U48" s="187" t="s">
        <v>338</v>
      </c>
      <c r="V48" s="187" t="s">
        <v>338</v>
      </c>
      <c r="W48" s="190">
        <v>0</v>
      </c>
      <c r="X48" s="190">
        <f>X49+X53</f>
        <v>0</v>
      </c>
      <c r="Y48" s="187" t="s">
        <v>338</v>
      </c>
      <c r="Z48" s="190">
        <f>Z49+Z53</f>
        <v>0</v>
      </c>
      <c r="AA48" s="189">
        <v>0</v>
      </c>
      <c r="AB48" s="187" t="s">
        <v>338</v>
      </c>
      <c r="AC48" s="187" t="s">
        <v>338</v>
      </c>
      <c r="AD48" s="190">
        <v>0</v>
      </c>
      <c r="AE48" s="190">
        <f>AE49+AE53</f>
        <v>0</v>
      </c>
      <c r="AF48" s="187" t="s">
        <v>338</v>
      </c>
      <c r="AG48" s="190">
        <f>AG49+AG53</f>
        <v>0</v>
      </c>
      <c r="AH48" s="189">
        <v>0</v>
      </c>
      <c r="AI48" s="187" t="s">
        <v>338</v>
      </c>
      <c r="AJ48" s="187" t="s">
        <v>338</v>
      </c>
      <c r="AK48" s="190">
        <v>0</v>
      </c>
      <c r="AL48" s="190">
        <f>AL49+AL53</f>
        <v>0</v>
      </c>
      <c r="AM48" s="234" t="s">
        <v>338</v>
      </c>
      <c r="AN48" s="563" t="s">
        <v>338</v>
      </c>
      <c r="AO48" s="563">
        <v>2.5125999999999999</v>
      </c>
      <c r="AP48" s="563" t="s">
        <v>338</v>
      </c>
      <c r="AQ48" s="563" t="s">
        <v>338</v>
      </c>
      <c r="AR48" s="563">
        <v>4</v>
      </c>
      <c r="AS48" s="563" t="s">
        <v>338</v>
      </c>
      <c r="AT48" s="563" t="s">
        <v>338</v>
      </c>
      <c r="AU48" s="564"/>
    </row>
    <row r="49" spans="1:47" ht="27.75" customHeight="1">
      <c r="A49" s="211" t="s">
        <v>505</v>
      </c>
      <c r="B49" s="143" t="s">
        <v>381</v>
      </c>
      <c r="C49" s="144" t="s">
        <v>383</v>
      </c>
      <c r="D49" s="189">
        <f t="shared" ref="D49:D57" si="49">F49+M49+T49+AA49+AH49</f>
        <v>0.50849999999999995</v>
      </c>
      <c r="E49" s="190">
        <f>SUM(E50:E52)</f>
        <v>0</v>
      </c>
      <c r="F49" s="189">
        <v>0.50849999999999995</v>
      </c>
      <c r="G49" s="187" t="s">
        <v>338</v>
      </c>
      <c r="H49" s="187" t="s">
        <v>338</v>
      </c>
      <c r="I49" s="190">
        <v>0</v>
      </c>
      <c r="J49" s="190">
        <f>SUM(J50:J52)</f>
        <v>0</v>
      </c>
      <c r="K49" s="187" t="s">
        <v>338</v>
      </c>
      <c r="L49" s="190">
        <f>SUM(L50:L52)</f>
        <v>0</v>
      </c>
      <c r="M49" s="189">
        <v>0</v>
      </c>
      <c r="N49" s="187" t="s">
        <v>338</v>
      </c>
      <c r="O49" s="187" t="s">
        <v>338</v>
      </c>
      <c r="P49" s="190">
        <v>0</v>
      </c>
      <c r="Q49" s="190">
        <f>SUM(Q50:Q52)</f>
        <v>0</v>
      </c>
      <c r="R49" s="187" t="s">
        <v>338</v>
      </c>
      <c r="S49" s="190">
        <f>SUM(S50:S52)</f>
        <v>0</v>
      </c>
      <c r="T49" s="189">
        <v>0</v>
      </c>
      <c r="U49" s="187" t="s">
        <v>338</v>
      </c>
      <c r="V49" s="187" t="s">
        <v>338</v>
      </c>
      <c r="W49" s="190">
        <v>0</v>
      </c>
      <c r="X49" s="190">
        <f>SUM(X50:X52)</f>
        <v>0</v>
      </c>
      <c r="Y49" s="187" t="s">
        <v>338</v>
      </c>
      <c r="Z49" s="190">
        <f>SUM(Z50:Z52)</f>
        <v>0</v>
      </c>
      <c r="AA49" s="189">
        <v>0</v>
      </c>
      <c r="AB49" s="187" t="s">
        <v>338</v>
      </c>
      <c r="AC49" s="187" t="s">
        <v>338</v>
      </c>
      <c r="AD49" s="190">
        <v>0</v>
      </c>
      <c r="AE49" s="190">
        <f>SUM(AE50:AE52)</f>
        <v>0</v>
      </c>
      <c r="AF49" s="187" t="s">
        <v>338</v>
      </c>
      <c r="AG49" s="190">
        <f>SUM(AG50:AG52)</f>
        <v>0</v>
      </c>
      <c r="AH49" s="189">
        <v>0</v>
      </c>
      <c r="AI49" s="187" t="s">
        <v>338</v>
      </c>
      <c r="AJ49" s="187" t="s">
        <v>338</v>
      </c>
      <c r="AK49" s="190">
        <v>0</v>
      </c>
      <c r="AL49" s="190">
        <f>SUM(AL50:AL52)</f>
        <v>0</v>
      </c>
      <c r="AM49" s="234" t="s">
        <v>338</v>
      </c>
      <c r="AN49" s="563" t="s">
        <v>338</v>
      </c>
      <c r="AO49" s="563">
        <v>0.50849999999999995</v>
      </c>
      <c r="AP49" s="563" t="s">
        <v>338</v>
      </c>
      <c r="AQ49" s="563" t="s">
        <v>338</v>
      </c>
      <c r="AR49" s="563">
        <v>0</v>
      </c>
      <c r="AS49" s="563" t="s">
        <v>338</v>
      </c>
      <c r="AT49" s="563" t="s">
        <v>338</v>
      </c>
      <c r="AU49" s="564"/>
    </row>
    <row r="50" spans="1:47" ht="27.75" customHeight="1">
      <c r="A50" s="211" t="s">
        <v>445</v>
      </c>
      <c r="B50" s="171" t="s">
        <v>425</v>
      </c>
      <c r="C50" s="144" t="s">
        <v>426</v>
      </c>
      <c r="D50" s="189">
        <f t="shared" si="49"/>
        <v>2.7609999999999997</v>
      </c>
      <c r="E50" s="190">
        <v>0</v>
      </c>
      <c r="F50" s="189">
        <v>0</v>
      </c>
      <c r="G50" s="187" t="s">
        <v>338</v>
      </c>
      <c r="H50" s="187" t="s">
        <v>338</v>
      </c>
      <c r="I50" s="190">
        <v>0</v>
      </c>
      <c r="J50" s="190">
        <v>0</v>
      </c>
      <c r="K50" s="187" t="s">
        <v>338</v>
      </c>
      <c r="L50" s="190">
        <v>0</v>
      </c>
      <c r="M50" s="189">
        <v>2.7609999999999997</v>
      </c>
      <c r="N50" s="187" t="s">
        <v>338</v>
      </c>
      <c r="O50" s="187" t="s">
        <v>338</v>
      </c>
      <c r="P50" s="190">
        <v>4.5999999999999996</v>
      </c>
      <c r="Q50" s="190">
        <v>0</v>
      </c>
      <c r="R50" s="187" t="s">
        <v>338</v>
      </c>
      <c r="S50" s="190">
        <v>0</v>
      </c>
      <c r="T50" s="189">
        <v>0</v>
      </c>
      <c r="U50" s="187" t="s">
        <v>338</v>
      </c>
      <c r="V50" s="187" t="s">
        <v>338</v>
      </c>
      <c r="W50" s="190">
        <v>0</v>
      </c>
      <c r="X50" s="190">
        <v>0</v>
      </c>
      <c r="Y50" s="187" t="s">
        <v>338</v>
      </c>
      <c r="Z50" s="190">
        <v>0</v>
      </c>
      <c r="AA50" s="189">
        <v>0</v>
      </c>
      <c r="AB50" s="187" t="s">
        <v>338</v>
      </c>
      <c r="AC50" s="187" t="s">
        <v>338</v>
      </c>
      <c r="AD50" s="190">
        <v>0</v>
      </c>
      <c r="AE50" s="190">
        <v>0</v>
      </c>
      <c r="AF50" s="187" t="s">
        <v>338</v>
      </c>
      <c r="AG50" s="190">
        <v>0</v>
      </c>
      <c r="AH50" s="189">
        <v>0</v>
      </c>
      <c r="AI50" s="187" t="s">
        <v>338</v>
      </c>
      <c r="AJ50" s="187" t="s">
        <v>338</v>
      </c>
      <c r="AK50" s="190">
        <v>0</v>
      </c>
      <c r="AL50" s="190">
        <v>0</v>
      </c>
      <c r="AM50" s="234" t="s">
        <v>338</v>
      </c>
      <c r="AN50" s="563" t="s">
        <v>338</v>
      </c>
      <c r="AO50" s="563">
        <v>2.7609999999999997</v>
      </c>
      <c r="AP50" s="563" t="s">
        <v>338</v>
      </c>
      <c r="AQ50" s="563" t="s">
        <v>338</v>
      </c>
      <c r="AR50" s="563">
        <v>4.5999999999999996</v>
      </c>
      <c r="AS50" s="563" t="s">
        <v>338</v>
      </c>
      <c r="AT50" s="563" t="s">
        <v>338</v>
      </c>
      <c r="AU50" s="564"/>
    </row>
    <row r="51" spans="1:47" ht="27.75" customHeight="1">
      <c r="A51" s="211" t="s">
        <v>506</v>
      </c>
      <c r="B51" s="171" t="s">
        <v>425</v>
      </c>
      <c r="C51" s="144" t="s">
        <v>427</v>
      </c>
      <c r="D51" s="189">
        <f t="shared" si="49"/>
        <v>0.60499999999999998</v>
      </c>
      <c r="E51" s="190">
        <v>0</v>
      </c>
      <c r="F51" s="189">
        <v>0</v>
      </c>
      <c r="G51" s="187" t="s">
        <v>338</v>
      </c>
      <c r="H51" s="187" t="s">
        <v>338</v>
      </c>
      <c r="I51" s="190">
        <v>0</v>
      </c>
      <c r="J51" s="190">
        <v>0</v>
      </c>
      <c r="K51" s="187" t="s">
        <v>338</v>
      </c>
      <c r="L51" s="190">
        <v>0</v>
      </c>
      <c r="M51" s="189">
        <v>0.60499999999999998</v>
      </c>
      <c r="N51" s="187" t="s">
        <v>338</v>
      </c>
      <c r="O51" s="187" t="s">
        <v>338</v>
      </c>
      <c r="P51" s="190">
        <v>0</v>
      </c>
      <c r="Q51" s="190">
        <v>0</v>
      </c>
      <c r="R51" s="187" t="s">
        <v>338</v>
      </c>
      <c r="S51" s="190">
        <v>0</v>
      </c>
      <c r="T51" s="189">
        <v>0</v>
      </c>
      <c r="U51" s="187" t="s">
        <v>338</v>
      </c>
      <c r="V51" s="187" t="s">
        <v>338</v>
      </c>
      <c r="W51" s="190">
        <v>0</v>
      </c>
      <c r="X51" s="190">
        <v>0</v>
      </c>
      <c r="Y51" s="187" t="s">
        <v>338</v>
      </c>
      <c r="Z51" s="190">
        <v>0</v>
      </c>
      <c r="AA51" s="189">
        <v>0</v>
      </c>
      <c r="AB51" s="187" t="s">
        <v>338</v>
      </c>
      <c r="AC51" s="187" t="s">
        <v>338</v>
      </c>
      <c r="AD51" s="190">
        <v>0</v>
      </c>
      <c r="AE51" s="190">
        <v>0</v>
      </c>
      <c r="AF51" s="187" t="s">
        <v>338</v>
      </c>
      <c r="AG51" s="190">
        <v>0</v>
      </c>
      <c r="AH51" s="189">
        <v>0</v>
      </c>
      <c r="AI51" s="187" t="s">
        <v>338</v>
      </c>
      <c r="AJ51" s="187" t="s">
        <v>338</v>
      </c>
      <c r="AK51" s="190">
        <v>0</v>
      </c>
      <c r="AL51" s="190">
        <v>0</v>
      </c>
      <c r="AM51" s="234" t="s">
        <v>338</v>
      </c>
      <c r="AN51" s="563" t="s">
        <v>338</v>
      </c>
      <c r="AO51" s="563">
        <v>0.60499999999999998</v>
      </c>
      <c r="AP51" s="563" t="s">
        <v>338</v>
      </c>
      <c r="AQ51" s="563" t="s">
        <v>338</v>
      </c>
      <c r="AR51" s="563">
        <v>0</v>
      </c>
      <c r="AS51" s="563" t="s">
        <v>338</v>
      </c>
      <c r="AT51" s="563" t="s">
        <v>338</v>
      </c>
      <c r="AU51" s="564"/>
    </row>
    <row r="52" spans="1:47" ht="27.75" customHeight="1">
      <c r="A52" s="211" t="s">
        <v>446</v>
      </c>
      <c r="B52" s="171" t="s">
        <v>428</v>
      </c>
      <c r="C52" s="144" t="s">
        <v>429</v>
      </c>
      <c r="D52" s="189">
        <f t="shared" si="49"/>
        <v>2.9175</v>
      </c>
      <c r="E52" s="190">
        <v>0</v>
      </c>
      <c r="F52" s="189">
        <v>0</v>
      </c>
      <c r="G52" s="187" t="s">
        <v>338</v>
      </c>
      <c r="H52" s="187" t="s">
        <v>338</v>
      </c>
      <c r="I52" s="190">
        <v>0</v>
      </c>
      <c r="J52" s="190">
        <v>0</v>
      </c>
      <c r="K52" s="187" t="s">
        <v>338</v>
      </c>
      <c r="L52" s="190">
        <v>0</v>
      </c>
      <c r="M52" s="189">
        <v>0</v>
      </c>
      <c r="N52" s="187" t="s">
        <v>338</v>
      </c>
      <c r="O52" s="187" t="s">
        <v>338</v>
      </c>
      <c r="P52" s="190">
        <v>0</v>
      </c>
      <c r="Q52" s="190">
        <v>0</v>
      </c>
      <c r="R52" s="187" t="s">
        <v>338</v>
      </c>
      <c r="S52" s="190">
        <v>0</v>
      </c>
      <c r="T52" s="189">
        <v>2.9175</v>
      </c>
      <c r="U52" s="187" t="s">
        <v>338</v>
      </c>
      <c r="V52" s="187" t="s">
        <v>338</v>
      </c>
      <c r="W52" s="190">
        <v>5.3</v>
      </c>
      <c r="X52" s="190">
        <v>0</v>
      </c>
      <c r="Y52" s="187" t="s">
        <v>338</v>
      </c>
      <c r="Z52" s="190">
        <v>0</v>
      </c>
      <c r="AA52" s="189">
        <v>0</v>
      </c>
      <c r="AB52" s="187" t="s">
        <v>338</v>
      </c>
      <c r="AC52" s="187" t="s">
        <v>338</v>
      </c>
      <c r="AD52" s="190">
        <v>0</v>
      </c>
      <c r="AE52" s="190">
        <v>0</v>
      </c>
      <c r="AF52" s="187" t="s">
        <v>338</v>
      </c>
      <c r="AG52" s="190">
        <v>0</v>
      </c>
      <c r="AH52" s="189">
        <v>0</v>
      </c>
      <c r="AI52" s="187" t="s">
        <v>338</v>
      </c>
      <c r="AJ52" s="187" t="s">
        <v>338</v>
      </c>
      <c r="AK52" s="190">
        <v>0</v>
      </c>
      <c r="AL52" s="190">
        <v>0</v>
      </c>
      <c r="AM52" s="234" t="s">
        <v>338</v>
      </c>
      <c r="AN52" s="563" t="s">
        <v>338</v>
      </c>
      <c r="AO52" s="563">
        <v>2.9175</v>
      </c>
      <c r="AP52" s="563" t="s">
        <v>338</v>
      </c>
      <c r="AQ52" s="563" t="s">
        <v>338</v>
      </c>
      <c r="AR52" s="563">
        <v>5.3</v>
      </c>
      <c r="AS52" s="563" t="s">
        <v>338</v>
      </c>
      <c r="AT52" s="563" t="s">
        <v>338</v>
      </c>
      <c r="AU52" s="564"/>
    </row>
    <row r="53" spans="1:47" ht="27.75" customHeight="1">
      <c r="A53" s="211" t="s">
        <v>447</v>
      </c>
      <c r="B53" s="171" t="s">
        <v>428</v>
      </c>
      <c r="C53" s="144" t="s">
        <v>430</v>
      </c>
      <c r="D53" s="189">
        <f t="shared" si="49"/>
        <v>0.65</v>
      </c>
      <c r="E53" s="190">
        <f>SUM(E54:E56)</f>
        <v>0</v>
      </c>
      <c r="F53" s="189">
        <v>0</v>
      </c>
      <c r="G53" s="187" t="s">
        <v>338</v>
      </c>
      <c r="H53" s="187" t="s">
        <v>338</v>
      </c>
      <c r="I53" s="190">
        <v>0</v>
      </c>
      <c r="J53" s="190">
        <f>SUM(J54:J56)</f>
        <v>0</v>
      </c>
      <c r="K53" s="187" t="s">
        <v>338</v>
      </c>
      <c r="L53" s="190">
        <f>SUM(L54:L56)</f>
        <v>0</v>
      </c>
      <c r="M53" s="189">
        <v>0</v>
      </c>
      <c r="N53" s="187" t="s">
        <v>338</v>
      </c>
      <c r="O53" s="187" t="s">
        <v>338</v>
      </c>
      <c r="P53" s="190">
        <v>0</v>
      </c>
      <c r="Q53" s="190">
        <f>SUM(Q54:Q56)</f>
        <v>0</v>
      </c>
      <c r="R53" s="187" t="s">
        <v>338</v>
      </c>
      <c r="S53" s="190">
        <f>SUM(S54:S56)</f>
        <v>0</v>
      </c>
      <c r="T53" s="189">
        <v>0.65</v>
      </c>
      <c r="U53" s="187" t="s">
        <v>338</v>
      </c>
      <c r="V53" s="187" t="s">
        <v>338</v>
      </c>
      <c r="W53" s="190">
        <v>0</v>
      </c>
      <c r="X53" s="190">
        <f>SUM(X54:X56)</f>
        <v>0</v>
      </c>
      <c r="Y53" s="187" t="s">
        <v>338</v>
      </c>
      <c r="Z53" s="190">
        <f>SUM(Z54:Z56)</f>
        <v>0</v>
      </c>
      <c r="AA53" s="189">
        <v>0</v>
      </c>
      <c r="AB53" s="187" t="s">
        <v>338</v>
      </c>
      <c r="AC53" s="187" t="s">
        <v>338</v>
      </c>
      <c r="AD53" s="190">
        <v>0</v>
      </c>
      <c r="AE53" s="190">
        <f>SUM(AE54:AE56)</f>
        <v>0</v>
      </c>
      <c r="AF53" s="187" t="s">
        <v>338</v>
      </c>
      <c r="AG53" s="190">
        <f>SUM(AG54:AG56)</f>
        <v>0</v>
      </c>
      <c r="AH53" s="189">
        <v>0</v>
      </c>
      <c r="AI53" s="187" t="s">
        <v>338</v>
      </c>
      <c r="AJ53" s="187" t="s">
        <v>338</v>
      </c>
      <c r="AK53" s="190">
        <v>0</v>
      </c>
      <c r="AL53" s="190">
        <f>SUM(AL54:AL56)</f>
        <v>0</v>
      </c>
      <c r="AM53" s="234" t="s">
        <v>338</v>
      </c>
      <c r="AN53" s="563" t="s">
        <v>338</v>
      </c>
      <c r="AO53" s="563">
        <v>0.65</v>
      </c>
      <c r="AP53" s="563" t="s">
        <v>338</v>
      </c>
      <c r="AQ53" s="563" t="s">
        <v>338</v>
      </c>
      <c r="AR53" s="563">
        <v>0</v>
      </c>
      <c r="AS53" s="563" t="s">
        <v>338</v>
      </c>
      <c r="AT53" s="563" t="s">
        <v>338</v>
      </c>
      <c r="AU53" s="564"/>
    </row>
    <row r="54" spans="1:47" ht="27.75" customHeight="1">
      <c r="A54" s="211" t="s">
        <v>507</v>
      </c>
      <c r="B54" s="171" t="s">
        <v>432</v>
      </c>
      <c r="C54" s="144" t="s">
        <v>433</v>
      </c>
      <c r="D54" s="189">
        <f t="shared" si="49"/>
        <v>3.1414999999999997</v>
      </c>
      <c r="E54" s="190">
        <v>0</v>
      </c>
      <c r="F54" s="189">
        <v>0</v>
      </c>
      <c r="G54" s="187" t="s">
        <v>338</v>
      </c>
      <c r="H54" s="187" t="s">
        <v>338</v>
      </c>
      <c r="I54" s="190">
        <v>0</v>
      </c>
      <c r="J54" s="190">
        <v>0</v>
      </c>
      <c r="K54" s="187" t="s">
        <v>338</v>
      </c>
      <c r="L54" s="190">
        <v>0</v>
      </c>
      <c r="M54" s="189">
        <v>0</v>
      </c>
      <c r="N54" s="187" t="s">
        <v>338</v>
      </c>
      <c r="O54" s="187" t="s">
        <v>338</v>
      </c>
      <c r="P54" s="190">
        <v>0</v>
      </c>
      <c r="Q54" s="190">
        <v>0</v>
      </c>
      <c r="R54" s="187" t="s">
        <v>338</v>
      </c>
      <c r="S54" s="190">
        <v>0</v>
      </c>
      <c r="T54" s="189">
        <v>0</v>
      </c>
      <c r="U54" s="187" t="s">
        <v>338</v>
      </c>
      <c r="V54" s="187" t="s">
        <v>338</v>
      </c>
      <c r="W54" s="190">
        <v>0</v>
      </c>
      <c r="X54" s="190">
        <v>0</v>
      </c>
      <c r="Y54" s="187" t="s">
        <v>338</v>
      </c>
      <c r="Z54" s="190">
        <v>0</v>
      </c>
      <c r="AA54" s="189">
        <v>3.1414999999999997</v>
      </c>
      <c r="AB54" s="187" t="s">
        <v>338</v>
      </c>
      <c r="AC54" s="187" t="s">
        <v>338</v>
      </c>
      <c r="AD54" s="190">
        <v>5.3</v>
      </c>
      <c r="AE54" s="190">
        <v>0</v>
      </c>
      <c r="AF54" s="187" t="s">
        <v>338</v>
      </c>
      <c r="AG54" s="190">
        <v>0</v>
      </c>
      <c r="AH54" s="189">
        <v>0</v>
      </c>
      <c r="AI54" s="187" t="s">
        <v>338</v>
      </c>
      <c r="AJ54" s="187" t="s">
        <v>338</v>
      </c>
      <c r="AK54" s="190">
        <v>0</v>
      </c>
      <c r="AL54" s="190">
        <v>0</v>
      </c>
      <c r="AM54" s="234" t="s">
        <v>338</v>
      </c>
      <c r="AN54" s="563" t="s">
        <v>338</v>
      </c>
      <c r="AO54" s="563">
        <v>3.1414999999999997</v>
      </c>
      <c r="AP54" s="563" t="s">
        <v>338</v>
      </c>
      <c r="AQ54" s="563" t="s">
        <v>338</v>
      </c>
      <c r="AR54" s="563">
        <v>5.3</v>
      </c>
      <c r="AS54" s="563" t="s">
        <v>338</v>
      </c>
      <c r="AT54" s="563" t="s">
        <v>338</v>
      </c>
      <c r="AU54" s="564"/>
    </row>
    <row r="55" spans="1:47" ht="27.75" customHeight="1">
      <c r="A55" s="211" t="s">
        <v>448</v>
      </c>
      <c r="B55" s="171" t="s">
        <v>432</v>
      </c>
      <c r="C55" s="144" t="s">
        <v>434</v>
      </c>
      <c r="D55" s="189">
        <f t="shared" si="49"/>
        <v>0.65</v>
      </c>
      <c r="E55" s="190">
        <v>0</v>
      </c>
      <c r="F55" s="189">
        <v>0</v>
      </c>
      <c r="G55" s="187" t="s">
        <v>338</v>
      </c>
      <c r="H55" s="187" t="s">
        <v>338</v>
      </c>
      <c r="I55" s="190">
        <v>0</v>
      </c>
      <c r="J55" s="190">
        <v>0</v>
      </c>
      <c r="K55" s="187" t="s">
        <v>338</v>
      </c>
      <c r="L55" s="190">
        <v>0</v>
      </c>
      <c r="M55" s="189">
        <v>0</v>
      </c>
      <c r="N55" s="187" t="s">
        <v>338</v>
      </c>
      <c r="O55" s="187" t="s">
        <v>338</v>
      </c>
      <c r="P55" s="190">
        <v>0</v>
      </c>
      <c r="Q55" s="190">
        <v>0</v>
      </c>
      <c r="R55" s="187" t="s">
        <v>338</v>
      </c>
      <c r="S55" s="190">
        <v>0</v>
      </c>
      <c r="T55" s="189">
        <v>0</v>
      </c>
      <c r="U55" s="187" t="s">
        <v>338</v>
      </c>
      <c r="V55" s="187" t="s">
        <v>338</v>
      </c>
      <c r="W55" s="190">
        <v>0</v>
      </c>
      <c r="X55" s="190">
        <v>0</v>
      </c>
      <c r="Y55" s="187" t="s">
        <v>338</v>
      </c>
      <c r="Z55" s="190">
        <v>0</v>
      </c>
      <c r="AA55" s="189">
        <v>0.65</v>
      </c>
      <c r="AB55" s="187" t="s">
        <v>338</v>
      </c>
      <c r="AC55" s="187" t="s">
        <v>338</v>
      </c>
      <c r="AD55" s="190">
        <v>0</v>
      </c>
      <c r="AE55" s="190">
        <v>0</v>
      </c>
      <c r="AF55" s="187" t="s">
        <v>338</v>
      </c>
      <c r="AG55" s="190">
        <v>0</v>
      </c>
      <c r="AH55" s="189">
        <v>0</v>
      </c>
      <c r="AI55" s="187" t="s">
        <v>338</v>
      </c>
      <c r="AJ55" s="187" t="s">
        <v>338</v>
      </c>
      <c r="AK55" s="190">
        <v>0</v>
      </c>
      <c r="AL55" s="190">
        <v>0</v>
      </c>
      <c r="AM55" s="234" t="s">
        <v>338</v>
      </c>
      <c r="AN55" s="563" t="s">
        <v>338</v>
      </c>
      <c r="AO55" s="563">
        <v>0.65</v>
      </c>
      <c r="AP55" s="563" t="s">
        <v>338</v>
      </c>
      <c r="AQ55" s="563" t="s">
        <v>338</v>
      </c>
      <c r="AR55" s="563">
        <v>0</v>
      </c>
      <c r="AS55" s="563" t="s">
        <v>338</v>
      </c>
      <c r="AT55" s="563" t="s">
        <v>338</v>
      </c>
      <c r="AU55" s="564"/>
    </row>
    <row r="56" spans="1:47" ht="27.75" customHeight="1">
      <c r="A56" s="211" t="s">
        <v>508</v>
      </c>
      <c r="B56" s="171" t="s">
        <v>435</v>
      </c>
      <c r="C56" s="144" t="s">
        <v>436</v>
      </c>
      <c r="D56" s="189">
        <f t="shared" si="49"/>
        <v>3.3134000000000001</v>
      </c>
      <c r="E56" s="190">
        <v>0</v>
      </c>
      <c r="F56" s="189">
        <v>0</v>
      </c>
      <c r="G56" s="187" t="s">
        <v>338</v>
      </c>
      <c r="H56" s="187" t="s">
        <v>338</v>
      </c>
      <c r="I56" s="190">
        <v>0</v>
      </c>
      <c r="J56" s="190">
        <v>0</v>
      </c>
      <c r="K56" s="187" t="s">
        <v>338</v>
      </c>
      <c r="L56" s="190">
        <v>0</v>
      </c>
      <c r="M56" s="189">
        <v>0</v>
      </c>
      <c r="N56" s="187" t="s">
        <v>338</v>
      </c>
      <c r="O56" s="187" t="s">
        <v>338</v>
      </c>
      <c r="P56" s="190">
        <v>0</v>
      </c>
      <c r="Q56" s="190">
        <v>0</v>
      </c>
      <c r="R56" s="187" t="s">
        <v>338</v>
      </c>
      <c r="S56" s="190">
        <v>0</v>
      </c>
      <c r="T56" s="189">
        <v>0</v>
      </c>
      <c r="U56" s="187" t="s">
        <v>338</v>
      </c>
      <c r="V56" s="187" t="s">
        <v>338</v>
      </c>
      <c r="W56" s="190">
        <v>0</v>
      </c>
      <c r="X56" s="190">
        <v>0</v>
      </c>
      <c r="Y56" s="187" t="s">
        <v>338</v>
      </c>
      <c r="Z56" s="190">
        <v>0</v>
      </c>
      <c r="AA56" s="189">
        <v>0</v>
      </c>
      <c r="AB56" s="187" t="s">
        <v>338</v>
      </c>
      <c r="AC56" s="187" t="s">
        <v>338</v>
      </c>
      <c r="AD56" s="190">
        <v>0</v>
      </c>
      <c r="AE56" s="190">
        <v>0</v>
      </c>
      <c r="AF56" s="187" t="s">
        <v>338</v>
      </c>
      <c r="AG56" s="190">
        <v>0</v>
      </c>
      <c r="AH56" s="189">
        <v>3.3134000000000001</v>
      </c>
      <c r="AI56" s="187" t="s">
        <v>338</v>
      </c>
      <c r="AJ56" s="187" t="s">
        <v>338</v>
      </c>
      <c r="AK56" s="190">
        <v>6.5</v>
      </c>
      <c r="AL56" s="190">
        <v>0</v>
      </c>
      <c r="AM56" s="234" t="s">
        <v>338</v>
      </c>
      <c r="AN56" s="563" t="s">
        <v>338</v>
      </c>
      <c r="AO56" s="563">
        <v>3.3134000000000001</v>
      </c>
      <c r="AP56" s="563" t="s">
        <v>338</v>
      </c>
      <c r="AQ56" s="563" t="s">
        <v>338</v>
      </c>
      <c r="AR56" s="563">
        <v>6.5</v>
      </c>
      <c r="AS56" s="563" t="s">
        <v>338</v>
      </c>
      <c r="AT56" s="563" t="s">
        <v>338</v>
      </c>
      <c r="AU56" s="564"/>
    </row>
    <row r="57" spans="1:47" ht="27.75" customHeight="1">
      <c r="A57" s="211" t="s">
        <v>509</v>
      </c>
      <c r="B57" s="171" t="s">
        <v>435</v>
      </c>
      <c r="C57" s="144" t="s">
        <v>437</v>
      </c>
      <c r="D57" s="189">
        <f t="shared" si="49"/>
        <v>0.71699999999999997</v>
      </c>
      <c r="E57" s="190">
        <f>SUM(E58:E59)</f>
        <v>0</v>
      </c>
      <c r="F57" s="189">
        <v>0</v>
      </c>
      <c r="G57" s="187" t="s">
        <v>338</v>
      </c>
      <c r="H57" s="187" t="s">
        <v>338</v>
      </c>
      <c r="I57" s="190">
        <v>0</v>
      </c>
      <c r="J57" s="190">
        <f>SUM(J58:J59)</f>
        <v>0</v>
      </c>
      <c r="K57" s="187" t="s">
        <v>338</v>
      </c>
      <c r="L57" s="190">
        <f>SUM(L58:L59)</f>
        <v>0</v>
      </c>
      <c r="M57" s="189">
        <v>0</v>
      </c>
      <c r="N57" s="187" t="s">
        <v>338</v>
      </c>
      <c r="O57" s="187" t="s">
        <v>338</v>
      </c>
      <c r="P57" s="190">
        <v>0</v>
      </c>
      <c r="Q57" s="190">
        <f>SUM(Q58:Q59)</f>
        <v>0</v>
      </c>
      <c r="R57" s="187" t="s">
        <v>338</v>
      </c>
      <c r="S57" s="190">
        <f>SUM(S58:S59)</f>
        <v>0</v>
      </c>
      <c r="T57" s="189">
        <v>0</v>
      </c>
      <c r="U57" s="187" t="s">
        <v>338</v>
      </c>
      <c r="V57" s="187" t="s">
        <v>338</v>
      </c>
      <c r="W57" s="190">
        <v>0</v>
      </c>
      <c r="X57" s="190">
        <f>SUM(X58:X59)</f>
        <v>0</v>
      </c>
      <c r="Y57" s="187" t="s">
        <v>338</v>
      </c>
      <c r="Z57" s="190">
        <f>SUM(Z58:Z59)</f>
        <v>0</v>
      </c>
      <c r="AA57" s="189">
        <v>0</v>
      </c>
      <c r="AB57" s="187" t="s">
        <v>338</v>
      </c>
      <c r="AC57" s="187" t="s">
        <v>338</v>
      </c>
      <c r="AD57" s="190">
        <v>0</v>
      </c>
      <c r="AE57" s="190">
        <f>SUM(AE58:AE59)</f>
        <v>0</v>
      </c>
      <c r="AF57" s="187" t="s">
        <v>338</v>
      </c>
      <c r="AG57" s="190">
        <f>SUM(AG58:AG59)</f>
        <v>0</v>
      </c>
      <c r="AH57" s="189">
        <v>0.71699999999999997</v>
      </c>
      <c r="AI57" s="187" t="s">
        <v>338</v>
      </c>
      <c r="AJ57" s="187" t="s">
        <v>338</v>
      </c>
      <c r="AK57" s="190">
        <v>0</v>
      </c>
      <c r="AL57" s="190">
        <f>SUM(AL58:AL59)</f>
        <v>0</v>
      </c>
      <c r="AM57" s="234" t="s">
        <v>338</v>
      </c>
      <c r="AN57" s="563" t="s">
        <v>338</v>
      </c>
      <c r="AO57" s="563">
        <v>0.71699999999999997</v>
      </c>
      <c r="AP57" s="563" t="s">
        <v>338</v>
      </c>
      <c r="AQ57" s="563" t="s">
        <v>338</v>
      </c>
      <c r="AR57" s="563">
        <v>0</v>
      </c>
      <c r="AS57" s="563" t="s">
        <v>338</v>
      </c>
      <c r="AT57" s="563" t="s">
        <v>338</v>
      </c>
      <c r="AU57" s="564"/>
    </row>
    <row r="58" spans="1:47" s="514" customFormat="1" ht="40.5" customHeight="1">
      <c r="A58" s="138" t="s">
        <v>384</v>
      </c>
      <c r="B58" s="139" t="s">
        <v>385</v>
      </c>
      <c r="C58" s="567" t="s">
        <v>338</v>
      </c>
      <c r="D58" s="319" t="s">
        <v>338</v>
      </c>
      <c r="E58" s="182">
        <v>0</v>
      </c>
      <c r="F58" s="319" t="s">
        <v>338</v>
      </c>
      <c r="G58" s="181" t="s">
        <v>338</v>
      </c>
      <c r="H58" s="181" t="s">
        <v>338</v>
      </c>
      <c r="I58" s="182">
        <v>0</v>
      </c>
      <c r="J58" s="182">
        <v>0</v>
      </c>
      <c r="K58" s="181" t="s">
        <v>338</v>
      </c>
      <c r="L58" s="182">
        <v>0</v>
      </c>
      <c r="M58" s="319" t="s">
        <v>338</v>
      </c>
      <c r="N58" s="181" t="s">
        <v>338</v>
      </c>
      <c r="O58" s="181" t="s">
        <v>338</v>
      </c>
      <c r="P58" s="182">
        <v>0</v>
      </c>
      <c r="Q58" s="182">
        <v>0</v>
      </c>
      <c r="R58" s="181" t="s">
        <v>338</v>
      </c>
      <c r="S58" s="182">
        <v>0</v>
      </c>
      <c r="T58" s="319" t="s">
        <v>338</v>
      </c>
      <c r="U58" s="181" t="s">
        <v>338</v>
      </c>
      <c r="V58" s="181" t="s">
        <v>338</v>
      </c>
      <c r="W58" s="182">
        <v>0</v>
      </c>
      <c r="X58" s="182">
        <v>0</v>
      </c>
      <c r="Y58" s="181" t="s">
        <v>338</v>
      </c>
      <c r="Z58" s="182">
        <v>0</v>
      </c>
      <c r="AA58" s="319" t="s">
        <v>338</v>
      </c>
      <c r="AB58" s="181" t="s">
        <v>338</v>
      </c>
      <c r="AC58" s="181" t="s">
        <v>338</v>
      </c>
      <c r="AD58" s="182">
        <v>0</v>
      </c>
      <c r="AE58" s="182">
        <v>0</v>
      </c>
      <c r="AF58" s="181" t="s">
        <v>338</v>
      </c>
      <c r="AG58" s="182">
        <v>0</v>
      </c>
      <c r="AH58" s="319" t="s">
        <v>338</v>
      </c>
      <c r="AI58" s="181" t="s">
        <v>338</v>
      </c>
      <c r="AJ58" s="181" t="s">
        <v>338</v>
      </c>
      <c r="AK58" s="182">
        <v>0</v>
      </c>
      <c r="AL58" s="182">
        <v>0</v>
      </c>
      <c r="AM58" s="330" t="s">
        <v>338</v>
      </c>
      <c r="AN58" s="542" t="s">
        <v>338</v>
      </c>
      <c r="AO58" s="542" t="s">
        <v>338</v>
      </c>
      <c r="AP58" s="542" t="s">
        <v>338</v>
      </c>
      <c r="AQ58" s="542" t="s">
        <v>338</v>
      </c>
      <c r="AR58" s="542">
        <v>0</v>
      </c>
      <c r="AS58" s="542" t="s">
        <v>338</v>
      </c>
      <c r="AT58" s="542" t="s">
        <v>338</v>
      </c>
      <c r="AU58" s="568"/>
    </row>
    <row r="59" spans="1:47" s="240" customFormat="1" ht="27.75" customHeight="1">
      <c r="A59" s="191" t="s">
        <v>177</v>
      </c>
      <c r="B59" s="572" t="s">
        <v>386</v>
      </c>
      <c r="C59" s="348" t="s">
        <v>338</v>
      </c>
      <c r="D59" s="278" t="s">
        <v>338</v>
      </c>
      <c r="E59" s="274">
        <v>0</v>
      </c>
      <c r="F59" s="278" t="s">
        <v>338</v>
      </c>
      <c r="G59" s="275" t="s">
        <v>338</v>
      </c>
      <c r="H59" s="275" t="s">
        <v>338</v>
      </c>
      <c r="I59" s="274" t="s">
        <v>338</v>
      </c>
      <c r="J59" s="274">
        <v>0</v>
      </c>
      <c r="K59" s="275" t="s">
        <v>338</v>
      </c>
      <c r="L59" s="274">
        <v>0</v>
      </c>
      <c r="M59" s="278" t="s">
        <v>338</v>
      </c>
      <c r="N59" s="275" t="s">
        <v>338</v>
      </c>
      <c r="O59" s="275" t="s">
        <v>338</v>
      </c>
      <c r="P59" s="274" t="s">
        <v>338</v>
      </c>
      <c r="Q59" s="274">
        <v>0</v>
      </c>
      <c r="R59" s="275" t="s">
        <v>338</v>
      </c>
      <c r="S59" s="274">
        <v>0</v>
      </c>
      <c r="T59" s="278" t="s">
        <v>338</v>
      </c>
      <c r="U59" s="275" t="s">
        <v>338</v>
      </c>
      <c r="V59" s="275" t="s">
        <v>338</v>
      </c>
      <c r="W59" s="274" t="s">
        <v>338</v>
      </c>
      <c r="X59" s="274">
        <v>0</v>
      </c>
      <c r="Y59" s="275" t="s">
        <v>338</v>
      </c>
      <c r="Z59" s="274">
        <v>0</v>
      </c>
      <c r="AA59" s="278" t="s">
        <v>338</v>
      </c>
      <c r="AB59" s="275" t="s">
        <v>338</v>
      </c>
      <c r="AC59" s="275" t="s">
        <v>338</v>
      </c>
      <c r="AD59" s="274" t="s">
        <v>338</v>
      </c>
      <c r="AE59" s="274">
        <v>0</v>
      </c>
      <c r="AF59" s="275" t="s">
        <v>338</v>
      </c>
      <c r="AG59" s="274">
        <v>0</v>
      </c>
      <c r="AH59" s="278" t="s">
        <v>338</v>
      </c>
      <c r="AI59" s="275" t="s">
        <v>338</v>
      </c>
      <c r="AJ59" s="275" t="s">
        <v>338</v>
      </c>
      <c r="AK59" s="274" t="s">
        <v>338</v>
      </c>
      <c r="AL59" s="274">
        <v>0</v>
      </c>
      <c r="AM59" s="276" t="s">
        <v>338</v>
      </c>
      <c r="AN59" s="289" t="s">
        <v>338</v>
      </c>
      <c r="AO59" s="289" t="s">
        <v>338</v>
      </c>
      <c r="AP59" s="289" t="s">
        <v>338</v>
      </c>
      <c r="AQ59" s="289" t="s">
        <v>338</v>
      </c>
      <c r="AR59" s="289" t="s">
        <v>338</v>
      </c>
      <c r="AS59" s="289" t="s">
        <v>338</v>
      </c>
      <c r="AT59" s="289" t="s">
        <v>338</v>
      </c>
      <c r="AU59" s="565"/>
    </row>
    <row r="60" spans="1:47" s="367" customFormat="1" ht="27.75" customHeight="1">
      <c r="A60" s="528" t="s">
        <v>178</v>
      </c>
      <c r="B60" s="394" t="s">
        <v>387</v>
      </c>
      <c r="C60" s="212" t="s">
        <v>338</v>
      </c>
      <c r="D60" s="322" t="s">
        <v>338</v>
      </c>
      <c r="E60" s="182">
        <v>0</v>
      </c>
      <c r="F60" s="322" t="s">
        <v>338</v>
      </c>
      <c r="G60" s="181" t="s">
        <v>338</v>
      </c>
      <c r="H60" s="181" t="s">
        <v>338</v>
      </c>
      <c r="I60" s="182">
        <v>0</v>
      </c>
      <c r="J60" s="182">
        <v>0</v>
      </c>
      <c r="K60" s="181" t="s">
        <v>338</v>
      </c>
      <c r="L60" s="182">
        <v>0</v>
      </c>
      <c r="M60" s="322" t="s">
        <v>338</v>
      </c>
      <c r="N60" s="181" t="s">
        <v>338</v>
      </c>
      <c r="O60" s="181" t="s">
        <v>338</v>
      </c>
      <c r="P60" s="182">
        <v>0</v>
      </c>
      <c r="Q60" s="182">
        <v>0</v>
      </c>
      <c r="R60" s="181" t="s">
        <v>338</v>
      </c>
      <c r="S60" s="182">
        <v>0</v>
      </c>
      <c r="T60" s="322" t="s">
        <v>338</v>
      </c>
      <c r="U60" s="181" t="s">
        <v>338</v>
      </c>
      <c r="V60" s="181" t="s">
        <v>338</v>
      </c>
      <c r="W60" s="182">
        <v>0</v>
      </c>
      <c r="X60" s="182">
        <v>0</v>
      </c>
      <c r="Y60" s="181" t="s">
        <v>338</v>
      </c>
      <c r="Z60" s="182">
        <v>0</v>
      </c>
      <c r="AA60" s="322" t="s">
        <v>338</v>
      </c>
      <c r="AB60" s="181" t="s">
        <v>338</v>
      </c>
      <c r="AC60" s="181" t="s">
        <v>338</v>
      </c>
      <c r="AD60" s="182">
        <v>0</v>
      </c>
      <c r="AE60" s="182">
        <v>0</v>
      </c>
      <c r="AF60" s="181" t="s">
        <v>338</v>
      </c>
      <c r="AG60" s="182">
        <v>0</v>
      </c>
      <c r="AH60" s="322" t="s">
        <v>338</v>
      </c>
      <c r="AI60" s="181" t="s">
        <v>338</v>
      </c>
      <c r="AJ60" s="181" t="s">
        <v>338</v>
      </c>
      <c r="AK60" s="182">
        <v>0</v>
      </c>
      <c r="AL60" s="182">
        <v>0</v>
      </c>
      <c r="AM60" s="330" t="s">
        <v>338</v>
      </c>
      <c r="AN60" s="562" t="s">
        <v>338</v>
      </c>
      <c r="AO60" s="562" t="s">
        <v>338</v>
      </c>
      <c r="AP60" s="562" t="s">
        <v>338</v>
      </c>
      <c r="AQ60" s="562" t="s">
        <v>338</v>
      </c>
      <c r="AR60" s="562">
        <v>0</v>
      </c>
      <c r="AS60" s="562" t="s">
        <v>338</v>
      </c>
      <c r="AT60" s="562" t="s">
        <v>338</v>
      </c>
      <c r="AU60" s="566"/>
    </row>
    <row r="61" spans="1:47" s="367" customFormat="1" ht="27.75" customHeight="1">
      <c r="A61" s="528" t="s">
        <v>179</v>
      </c>
      <c r="B61" s="395" t="s">
        <v>388</v>
      </c>
      <c r="C61" s="212" t="s">
        <v>338</v>
      </c>
      <c r="D61" s="322" t="s">
        <v>338</v>
      </c>
      <c r="E61" s="204">
        <v>0</v>
      </c>
      <c r="F61" s="322" t="s">
        <v>338</v>
      </c>
      <c r="G61" s="230" t="s">
        <v>338</v>
      </c>
      <c r="H61" s="230" t="s">
        <v>338</v>
      </c>
      <c r="I61" s="204">
        <v>0</v>
      </c>
      <c r="J61" s="204">
        <v>0</v>
      </c>
      <c r="K61" s="230" t="s">
        <v>338</v>
      </c>
      <c r="L61" s="204">
        <v>0</v>
      </c>
      <c r="M61" s="322" t="s">
        <v>338</v>
      </c>
      <c r="N61" s="230" t="s">
        <v>338</v>
      </c>
      <c r="O61" s="230" t="s">
        <v>338</v>
      </c>
      <c r="P61" s="204">
        <v>0</v>
      </c>
      <c r="Q61" s="204">
        <v>0</v>
      </c>
      <c r="R61" s="230" t="s">
        <v>338</v>
      </c>
      <c r="S61" s="204">
        <v>0</v>
      </c>
      <c r="T61" s="322" t="s">
        <v>338</v>
      </c>
      <c r="U61" s="230" t="s">
        <v>338</v>
      </c>
      <c r="V61" s="230" t="s">
        <v>338</v>
      </c>
      <c r="W61" s="204">
        <v>0</v>
      </c>
      <c r="X61" s="204">
        <v>0</v>
      </c>
      <c r="Y61" s="230" t="s">
        <v>338</v>
      </c>
      <c r="Z61" s="204">
        <v>0</v>
      </c>
      <c r="AA61" s="322" t="s">
        <v>338</v>
      </c>
      <c r="AB61" s="230" t="s">
        <v>338</v>
      </c>
      <c r="AC61" s="230" t="s">
        <v>338</v>
      </c>
      <c r="AD61" s="204">
        <v>0</v>
      </c>
      <c r="AE61" s="204">
        <v>0</v>
      </c>
      <c r="AF61" s="230" t="s">
        <v>338</v>
      </c>
      <c r="AG61" s="204">
        <v>0</v>
      </c>
      <c r="AH61" s="322" t="s">
        <v>338</v>
      </c>
      <c r="AI61" s="230" t="s">
        <v>338</v>
      </c>
      <c r="AJ61" s="230" t="s">
        <v>338</v>
      </c>
      <c r="AK61" s="204">
        <v>0</v>
      </c>
      <c r="AL61" s="204">
        <v>0</v>
      </c>
      <c r="AM61" s="236" t="s">
        <v>338</v>
      </c>
      <c r="AN61" s="562" t="s">
        <v>338</v>
      </c>
      <c r="AO61" s="562" t="s">
        <v>338</v>
      </c>
      <c r="AP61" s="562" t="s">
        <v>338</v>
      </c>
      <c r="AQ61" s="562" t="s">
        <v>338</v>
      </c>
      <c r="AR61" s="562">
        <v>0</v>
      </c>
      <c r="AS61" s="562" t="s">
        <v>338</v>
      </c>
      <c r="AT61" s="562" t="s">
        <v>338</v>
      </c>
      <c r="AU61" s="566"/>
    </row>
    <row r="62" spans="1:47" s="367" customFormat="1" ht="27.75" customHeight="1">
      <c r="A62" s="528" t="s">
        <v>389</v>
      </c>
      <c r="B62" s="395" t="s">
        <v>390</v>
      </c>
      <c r="C62" s="212" t="s">
        <v>338</v>
      </c>
      <c r="D62" s="322" t="s">
        <v>338</v>
      </c>
      <c r="E62" s="196">
        <v>0</v>
      </c>
      <c r="F62" s="322" t="s">
        <v>338</v>
      </c>
      <c r="G62" s="329" t="s">
        <v>338</v>
      </c>
      <c r="H62" s="329" t="s">
        <v>338</v>
      </c>
      <c r="I62" s="196">
        <v>0</v>
      </c>
      <c r="J62" s="196">
        <v>0</v>
      </c>
      <c r="K62" s="329" t="s">
        <v>338</v>
      </c>
      <c r="L62" s="196">
        <v>0</v>
      </c>
      <c r="M62" s="322" t="s">
        <v>338</v>
      </c>
      <c r="N62" s="329" t="s">
        <v>338</v>
      </c>
      <c r="O62" s="329" t="s">
        <v>338</v>
      </c>
      <c r="P62" s="196">
        <v>0</v>
      </c>
      <c r="Q62" s="196">
        <v>0</v>
      </c>
      <c r="R62" s="329" t="s">
        <v>338</v>
      </c>
      <c r="S62" s="196">
        <v>0</v>
      </c>
      <c r="T62" s="322" t="s">
        <v>338</v>
      </c>
      <c r="U62" s="329" t="s">
        <v>338</v>
      </c>
      <c r="V62" s="329" t="s">
        <v>338</v>
      </c>
      <c r="W62" s="196">
        <v>0</v>
      </c>
      <c r="X62" s="196">
        <v>0</v>
      </c>
      <c r="Y62" s="329" t="s">
        <v>338</v>
      </c>
      <c r="Z62" s="196">
        <v>0</v>
      </c>
      <c r="AA62" s="322" t="s">
        <v>338</v>
      </c>
      <c r="AB62" s="329" t="s">
        <v>338</v>
      </c>
      <c r="AC62" s="329" t="s">
        <v>338</v>
      </c>
      <c r="AD62" s="196">
        <v>0</v>
      </c>
      <c r="AE62" s="196">
        <v>0</v>
      </c>
      <c r="AF62" s="329" t="s">
        <v>338</v>
      </c>
      <c r="AG62" s="196">
        <v>0</v>
      </c>
      <c r="AH62" s="322" t="s">
        <v>338</v>
      </c>
      <c r="AI62" s="329" t="s">
        <v>338</v>
      </c>
      <c r="AJ62" s="329" t="s">
        <v>338</v>
      </c>
      <c r="AK62" s="196">
        <v>0</v>
      </c>
      <c r="AL62" s="196">
        <v>0</v>
      </c>
      <c r="AM62" s="331" t="s">
        <v>338</v>
      </c>
      <c r="AN62" s="562" t="s">
        <v>338</v>
      </c>
      <c r="AO62" s="562" t="s">
        <v>338</v>
      </c>
      <c r="AP62" s="562" t="s">
        <v>338</v>
      </c>
      <c r="AQ62" s="562" t="s">
        <v>338</v>
      </c>
      <c r="AR62" s="562">
        <v>0</v>
      </c>
      <c r="AS62" s="562" t="s">
        <v>338</v>
      </c>
      <c r="AT62" s="562" t="s">
        <v>338</v>
      </c>
      <c r="AU62" s="566"/>
    </row>
    <row r="63" spans="1:47" s="367" customFormat="1" ht="27.75" customHeight="1">
      <c r="A63" s="528" t="s">
        <v>391</v>
      </c>
      <c r="B63" s="395" t="s">
        <v>392</v>
      </c>
      <c r="C63" s="212" t="s">
        <v>338</v>
      </c>
      <c r="D63" s="324" t="s">
        <v>338</v>
      </c>
      <c r="E63" s="204">
        <v>0</v>
      </c>
      <c r="F63" s="324" t="s">
        <v>338</v>
      </c>
      <c r="G63" s="230" t="s">
        <v>338</v>
      </c>
      <c r="H63" s="230" t="s">
        <v>338</v>
      </c>
      <c r="I63" s="204">
        <f>I64</f>
        <v>0</v>
      </c>
      <c r="J63" s="204">
        <v>0</v>
      </c>
      <c r="K63" s="230" t="s">
        <v>338</v>
      </c>
      <c r="L63" s="204">
        <v>0</v>
      </c>
      <c r="M63" s="324" t="s">
        <v>338</v>
      </c>
      <c r="N63" s="230" t="s">
        <v>338</v>
      </c>
      <c r="O63" s="230" t="s">
        <v>338</v>
      </c>
      <c r="P63" s="204">
        <f>P64</f>
        <v>0</v>
      </c>
      <c r="Q63" s="204">
        <v>0</v>
      </c>
      <c r="R63" s="230" t="s">
        <v>338</v>
      </c>
      <c r="S63" s="204">
        <v>0</v>
      </c>
      <c r="T63" s="324" t="s">
        <v>338</v>
      </c>
      <c r="U63" s="230" t="s">
        <v>338</v>
      </c>
      <c r="V63" s="230" t="s">
        <v>338</v>
      </c>
      <c r="W63" s="204">
        <f>W64</f>
        <v>0</v>
      </c>
      <c r="X63" s="204">
        <v>0</v>
      </c>
      <c r="Y63" s="230" t="s">
        <v>338</v>
      </c>
      <c r="Z63" s="204">
        <v>0</v>
      </c>
      <c r="AA63" s="324" t="s">
        <v>338</v>
      </c>
      <c r="AB63" s="230" t="s">
        <v>338</v>
      </c>
      <c r="AC63" s="230" t="s">
        <v>338</v>
      </c>
      <c r="AD63" s="204">
        <f>AD64</f>
        <v>0</v>
      </c>
      <c r="AE63" s="204">
        <v>0</v>
      </c>
      <c r="AF63" s="230" t="s">
        <v>338</v>
      </c>
      <c r="AG63" s="204">
        <v>0</v>
      </c>
      <c r="AH63" s="324" t="s">
        <v>338</v>
      </c>
      <c r="AI63" s="230" t="s">
        <v>338</v>
      </c>
      <c r="AJ63" s="230" t="s">
        <v>338</v>
      </c>
      <c r="AK63" s="204">
        <f>AK64</f>
        <v>0</v>
      </c>
      <c r="AL63" s="204">
        <v>0</v>
      </c>
      <c r="AM63" s="236" t="s">
        <v>338</v>
      </c>
      <c r="AN63" s="562" t="s">
        <v>338</v>
      </c>
      <c r="AO63" s="562" t="s">
        <v>338</v>
      </c>
      <c r="AP63" s="562" t="s">
        <v>338</v>
      </c>
      <c r="AQ63" s="562" t="s">
        <v>338</v>
      </c>
      <c r="AR63" s="562">
        <v>0</v>
      </c>
      <c r="AS63" s="562" t="s">
        <v>338</v>
      </c>
      <c r="AT63" s="562" t="s">
        <v>338</v>
      </c>
      <c r="AU63" s="566"/>
    </row>
    <row r="64" spans="1:47" s="367" customFormat="1" ht="27.75" customHeight="1">
      <c r="A64" s="528" t="s">
        <v>393</v>
      </c>
      <c r="B64" s="395" t="s">
        <v>394</v>
      </c>
      <c r="C64" s="212" t="s">
        <v>338</v>
      </c>
      <c r="D64" s="322" t="s">
        <v>338</v>
      </c>
      <c r="E64" s="198">
        <v>0</v>
      </c>
      <c r="F64" s="322" t="s">
        <v>338</v>
      </c>
      <c r="G64" s="231" t="s">
        <v>338</v>
      </c>
      <c r="H64" s="231" t="s">
        <v>338</v>
      </c>
      <c r="I64" s="204">
        <f>SUM(I68:I80)</f>
        <v>0</v>
      </c>
      <c r="J64" s="198">
        <v>0</v>
      </c>
      <c r="K64" s="231" t="s">
        <v>338</v>
      </c>
      <c r="L64" s="198">
        <v>0</v>
      </c>
      <c r="M64" s="322" t="s">
        <v>338</v>
      </c>
      <c r="N64" s="231" t="s">
        <v>338</v>
      </c>
      <c r="O64" s="231" t="s">
        <v>338</v>
      </c>
      <c r="P64" s="204">
        <f>SUM(P68:P80)</f>
        <v>0</v>
      </c>
      <c r="Q64" s="198">
        <v>0</v>
      </c>
      <c r="R64" s="231" t="s">
        <v>338</v>
      </c>
      <c r="S64" s="198">
        <v>0</v>
      </c>
      <c r="T64" s="322" t="s">
        <v>338</v>
      </c>
      <c r="U64" s="231" t="s">
        <v>338</v>
      </c>
      <c r="V64" s="231" t="s">
        <v>338</v>
      </c>
      <c r="W64" s="204">
        <f>SUM(W68:W80)</f>
        <v>0</v>
      </c>
      <c r="X64" s="198">
        <v>0</v>
      </c>
      <c r="Y64" s="231" t="s">
        <v>338</v>
      </c>
      <c r="Z64" s="198">
        <v>0</v>
      </c>
      <c r="AA64" s="322" t="s">
        <v>338</v>
      </c>
      <c r="AB64" s="231" t="s">
        <v>338</v>
      </c>
      <c r="AC64" s="231" t="s">
        <v>338</v>
      </c>
      <c r="AD64" s="204">
        <f>SUM(AD68:AD80)</f>
        <v>0</v>
      </c>
      <c r="AE64" s="198">
        <v>0</v>
      </c>
      <c r="AF64" s="231" t="s">
        <v>338</v>
      </c>
      <c r="AG64" s="198">
        <v>0</v>
      </c>
      <c r="AH64" s="322" t="s">
        <v>338</v>
      </c>
      <c r="AI64" s="231" t="s">
        <v>338</v>
      </c>
      <c r="AJ64" s="231" t="s">
        <v>338</v>
      </c>
      <c r="AK64" s="204">
        <f>SUM(AK68:AK80)</f>
        <v>0</v>
      </c>
      <c r="AL64" s="198">
        <v>0</v>
      </c>
      <c r="AM64" s="237" t="s">
        <v>338</v>
      </c>
      <c r="AN64" s="562" t="s">
        <v>338</v>
      </c>
      <c r="AO64" s="562" t="s">
        <v>338</v>
      </c>
      <c r="AP64" s="562" t="s">
        <v>338</v>
      </c>
      <c r="AQ64" s="562" t="s">
        <v>338</v>
      </c>
      <c r="AR64" s="562">
        <v>0</v>
      </c>
      <c r="AS64" s="562" t="s">
        <v>338</v>
      </c>
      <c r="AT64" s="562" t="s">
        <v>338</v>
      </c>
      <c r="AU64" s="566"/>
    </row>
    <row r="65" spans="1:47" s="23" customFormat="1" ht="27.75" customHeight="1">
      <c r="A65" s="401" t="s">
        <v>395</v>
      </c>
      <c r="B65" s="395" t="s">
        <v>396</v>
      </c>
      <c r="C65" s="415" t="s">
        <v>338</v>
      </c>
      <c r="D65" s="322" t="s">
        <v>338</v>
      </c>
      <c r="E65" s="198">
        <v>0</v>
      </c>
      <c r="F65" s="322" t="s">
        <v>338</v>
      </c>
      <c r="G65" s="231" t="s">
        <v>338</v>
      </c>
      <c r="H65" s="231" t="s">
        <v>338</v>
      </c>
      <c r="I65" s="204">
        <f>SUM(I71:I81)</f>
        <v>0</v>
      </c>
      <c r="J65" s="198">
        <v>0</v>
      </c>
      <c r="K65" s="231" t="s">
        <v>338</v>
      </c>
      <c r="L65" s="198">
        <v>0</v>
      </c>
      <c r="M65" s="322" t="s">
        <v>338</v>
      </c>
      <c r="N65" s="231" t="s">
        <v>338</v>
      </c>
      <c r="O65" s="231" t="s">
        <v>338</v>
      </c>
      <c r="P65" s="204">
        <f>SUM(P71:P81)</f>
        <v>0</v>
      </c>
      <c r="Q65" s="198">
        <v>0</v>
      </c>
      <c r="R65" s="231" t="s">
        <v>338</v>
      </c>
      <c r="S65" s="198">
        <v>0</v>
      </c>
      <c r="T65" s="322" t="s">
        <v>338</v>
      </c>
      <c r="U65" s="231" t="s">
        <v>338</v>
      </c>
      <c r="V65" s="231" t="s">
        <v>338</v>
      </c>
      <c r="W65" s="204">
        <f>SUM(W71:W81)</f>
        <v>0</v>
      </c>
      <c r="X65" s="198">
        <v>0</v>
      </c>
      <c r="Y65" s="231" t="s">
        <v>338</v>
      </c>
      <c r="Z65" s="198">
        <v>0</v>
      </c>
      <c r="AA65" s="322" t="s">
        <v>338</v>
      </c>
      <c r="AB65" s="231" t="s">
        <v>338</v>
      </c>
      <c r="AC65" s="231" t="s">
        <v>338</v>
      </c>
      <c r="AD65" s="204">
        <f>SUM(AD71:AD81)</f>
        <v>0</v>
      </c>
      <c r="AE65" s="198">
        <v>0</v>
      </c>
      <c r="AF65" s="231" t="s">
        <v>338</v>
      </c>
      <c r="AG65" s="198">
        <v>0</v>
      </c>
      <c r="AH65" s="322" t="s">
        <v>338</v>
      </c>
      <c r="AI65" s="231" t="s">
        <v>338</v>
      </c>
      <c r="AJ65" s="231" t="s">
        <v>338</v>
      </c>
      <c r="AK65" s="204">
        <f>SUM(AK71:AK81)</f>
        <v>0</v>
      </c>
      <c r="AL65" s="198">
        <v>0</v>
      </c>
      <c r="AM65" s="237" t="s">
        <v>338</v>
      </c>
      <c r="AN65" s="562" t="s">
        <v>338</v>
      </c>
      <c r="AO65" s="562" t="s">
        <v>338</v>
      </c>
      <c r="AP65" s="562" t="s">
        <v>338</v>
      </c>
      <c r="AQ65" s="562" t="s">
        <v>338</v>
      </c>
      <c r="AR65" s="562">
        <v>0</v>
      </c>
      <c r="AS65" s="562" t="s">
        <v>338</v>
      </c>
      <c r="AT65" s="562" t="s">
        <v>338</v>
      </c>
      <c r="AU65" s="564"/>
    </row>
    <row r="66" spans="1:47" s="23" customFormat="1" ht="27.75" customHeight="1">
      <c r="A66" s="401" t="s">
        <v>397</v>
      </c>
      <c r="B66" s="395" t="s">
        <v>398</v>
      </c>
      <c r="C66" s="415" t="s">
        <v>338</v>
      </c>
      <c r="D66" s="322" t="s">
        <v>338</v>
      </c>
      <c r="E66" s="198">
        <v>0</v>
      </c>
      <c r="F66" s="322" t="s">
        <v>338</v>
      </c>
      <c r="G66" s="231" t="s">
        <v>338</v>
      </c>
      <c r="H66" s="231" t="s">
        <v>338</v>
      </c>
      <c r="I66" s="204">
        <f>SUM(I74:I82)</f>
        <v>0</v>
      </c>
      <c r="J66" s="198">
        <v>0</v>
      </c>
      <c r="K66" s="231" t="s">
        <v>338</v>
      </c>
      <c r="L66" s="198">
        <v>0</v>
      </c>
      <c r="M66" s="322" t="s">
        <v>338</v>
      </c>
      <c r="N66" s="231" t="s">
        <v>338</v>
      </c>
      <c r="O66" s="231" t="s">
        <v>338</v>
      </c>
      <c r="P66" s="204">
        <f>SUM(P74:P82)</f>
        <v>0</v>
      </c>
      <c r="Q66" s="198">
        <v>0</v>
      </c>
      <c r="R66" s="231" t="s">
        <v>338</v>
      </c>
      <c r="S66" s="198">
        <v>0</v>
      </c>
      <c r="T66" s="322" t="s">
        <v>338</v>
      </c>
      <c r="U66" s="231" t="s">
        <v>338</v>
      </c>
      <c r="V66" s="231" t="s">
        <v>338</v>
      </c>
      <c r="W66" s="204">
        <f>SUM(W74:W82)</f>
        <v>0</v>
      </c>
      <c r="X66" s="198">
        <v>0</v>
      </c>
      <c r="Y66" s="231" t="s">
        <v>338</v>
      </c>
      <c r="Z66" s="198">
        <v>0</v>
      </c>
      <c r="AA66" s="322" t="s">
        <v>338</v>
      </c>
      <c r="AB66" s="231" t="s">
        <v>338</v>
      </c>
      <c r="AC66" s="231" t="s">
        <v>338</v>
      </c>
      <c r="AD66" s="204">
        <f>SUM(AD74:AD82)</f>
        <v>0</v>
      </c>
      <c r="AE66" s="198">
        <v>0</v>
      </c>
      <c r="AF66" s="231" t="s">
        <v>338</v>
      </c>
      <c r="AG66" s="198">
        <v>0</v>
      </c>
      <c r="AH66" s="322" t="s">
        <v>338</v>
      </c>
      <c r="AI66" s="231" t="s">
        <v>338</v>
      </c>
      <c r="AJ66" s="231" t="s">
        <v>338</v>
      </c>
      <c r="AK66" s="204">
        <f>SUM(AK74:AK82)</f>
        <v>0</v>
      </c>
      <c r="AL66" s="198">
        <v>0</v>
      </c>
      <c r="AM66" s="237" t="s">
        <v>338</v>
      </c>
      <c r="AN66" s="562" t="s">
        <v>338</v>
      </c>
      <c r="AO66" s="562" t="s">
        <v>338</v>
      </c>
      <c r="AP66" s="562" t="s">
        <v>338</v>
      </c>
      <c r="AQ66" s="562" t="s">
        <v>338</v>
      </c>
      <c r="AR66" s="562">
        <v>0</v>
      </c>
      <c r="AS66" s="562" t="s">
        <v>338</v>
      </c>
      <c r="AT66" s="562" t="s">
        <v>338</v>
      </c>
      <c r="AU66" s="564"/>
    </row>
    <row r="67" spans="1:47" s="23" customFormat="1" ht="27.75" customHeight="1">
      <c r="A67" s="401" t="s">
        <v>399</v>
      </c>
      <c r="B67" s="395" t="s">
        <v>400</v>
      </c>
      <c r="C67" s="415" t="s">
        <v>338</v>
      </c>
      <c r="D67" s="322" t="s">
        <v>338</v>
      </c>
      <c r="E67" s="198">
        <v>0</v>
      </c>
      <c r="F67" s="322" t="s">
        <v>338</v>
      </c>
      <c r="G67" s="231" t="s">
        <v>338</v>
      </c>
      <c r="H67" s="231" t="s">
        <v>338</v>
      </c>
      <c r="I67" s="204">
        <f>SUM(I76:I83)</f>
        <v>0</v>
      </c>
      <c r="J67" s="198">
        <v>0</v>
      </c>
      <c r="K67" s="231" t="s">
        <v>338</v>
      </c>
      <c r="L67" s="198">
        <v>0</v>
      </c>
      <c r="M67" s="322" t="s">
        <v>338</v>
      </c>
      <c r="N67" s="231" t="s">
        <v>338</v>
      </c>
      <c r="O67" s="231" t="s">
        <v>338</v>
      </c>
      <c r="P67" s="204">
        <f>SUM(P76:P83)</f>
        <v>0</v>
      </c>
      <c r="Q67" s="198">
        <v>0</v>
      </c>
      <c r="R67" s="231" t="s">
        <v>338</v>
      </c>
      <c r="S67" s="198">
        <v>0</v>
      </c>
      <c r="T67" s="322" t="s">
        <v>338</v>
      </c>
      <c r="U67" s="231" t="s">
        <v>338</v>
      </c>
      <c r="V67" s="231" t="s">
        <v>338</v>
      </c>
      <c r="W67" s="204">
        <f>SUM(W76:W83)</f>
        <v>0</v>
      </c>
      <c r="X67" s="198">
        <v>0</v>
      </c>
      <c r="Y67" s="231" t="s">
        <v>338</v>
      </c>
      <c r="Z67" s="198">
        <v>0</v>
      </c>
      <c r="AA67" s="322" t="s">
        <v>338</v>
      </c>
      <c r="AB67" s="231" t="s">
        <v>338</v>
      </c>
      <c r="AC67" s="231" t="s">
        <v>338</v>
      </c>
      <c r="AD67" s="204">
        <f>SUM(AD76:AD83)</f>
        <v>0</v>
      </c>
      <c r="AE67" s="198">
        <v>0</v>
      </c>
      <c r="AF67" s="231" t="s">
        <v>338</v>
      </c>
      <c r="AG67" s="198">
        <v>0</v>
      </c>
      <c r="AH67" s="322" t="s">
        <v>338</v>
      </c>
      <c r="AI67" s="231" t="s">
        <v>338</v>
      </c>
      <c r="AJ67" s="231" t="s">
        <v>338</v>
      </c>
      <c r="AK67" s="204">
        <f>SUM(AK76:AK83)</f>
        <v>0</v>
      </c>
      <c r="AL67" s="198">
        <v>0</v>
      </c>
      <c r="AM67" s="237" t="s">
        <v>338</v>
      </c>
      <c r="AN67" s="562" t="s">
        <v>338</v>
      </c>
      <c r="AO67" s="562" t="s">
        <v>338</v>
      </c>
      <c r="AP67" s="562" t="s">
        <v>338</v>
      </c>
      <c r="AQ67" s="562" t="s">
        <v>338</v>
      </c>
      <c r="AR67" s="562">
        <v>0</v>
      </c>
      <c r="AS67" s="562" t="s">
        <v>338</v>
      </c>
      <c r="AT67" s="562" t="s">
        <v>338</v>
      </c>
      <c r="AU67" s="564"/>
    </row>
    <row r="68" spans="1:47" s="367" customFormat="1" ht="27.75" customHeight="1">
      <c r="A68" s="576" t="s">
        <v>401</v>
      </c>
      <c r="B68" s="577" t="s">
        <v>402</v>
      </c>
      <c r="C68" s="348" t="s">
        <v>338</v>
      </c>
      <c r="D68" s="341" t="s">
        <v>338</v>
      </c>
      <c r="E68" s="292">
        <f>SUM(E74:E80)</f>
        <v>0</v>
      </c>
      <c r="F68" s="341" t="s">
        <v>338</v>
      </c>
      <c r="G68" s="578" t="s">
        <v>338</v>
      </c>
      <c r="H68" s="578" t="s">
        <v>338</v>
      </c>
      <c r="I68" s="292">
        <v>0</v>
      </c>
      <c r="J68" s="292">
        <f>SUM(J74:J80)</f>
        <v>0</v>
      </c>
      <c r="K68" s="578" t="s">
        <v>338</v>
      </c>
      <c r="L68" s="292">
        <f>SUM(L74:L80)</f>
        <v>0</v>
      </c>
      <c r="M68" s="341" t="s">
        <v>338</v>
      </c>
      <c r="N68" s="578" t="s">
        <v>338</v>
      </c>
      <c r="O68" s="578" t="s">
        <v>338</v>
      </c>
      <c r="P68" s="292">
        <v>0</v>
      </c>
      <c r="Q68" s="292">
        <f>SUM(Q74:Q80)</f>
        <v>0</v>
      </c>
      <c r="R68" s="578" t="s">
        <v>338</v>
      </c>
      <c r="S68" s="292">
        <f>SUM(S74:S80)</f>
        <v>0</v>
      </c>
      <c r="T68" s="341" t="s">
        <v>338</v>
      </c>
      <c r="U68" s="578" t="s">
        <v>338</v>
      </c>
      <c r="V68" s="578" t="s">
        <v>338</v>
      </c>
      <c r="W68" s="292">
        <v>0</v>
      </c>
      <c r="X68" s="292">
        <f>SUM(X74:X80)</f>
        <v>0</v>
      </c>
      <c r="Y68" s="578" t="s">
        <v>338</v>
      </c>
      <c r="Z68" s="292">
        <f>SUM(Z74:Z80)</f>
        <v>0</v>
      </c>
      <c r="AA68" s="341" t="s">
        <v>338</v>
      </c>
      <c r="AB68" s="578" t="s">
        <v>338</v>
      </c>
      <c r="AC68" s="578" t="s">
        <v>338</v>
      </c>
      <c r="AD68" s="292">
        <v>0</v>
      </c>
      <c r="AE68" s="292">
        <f>SUM(AE74:AE80)</f>
        <v>0</v>
      </c>
      <c r="AF68" s="578" t="s">
        <v>338</v>
      </c>
      <c r="AG68" s="292">
        <f>SUM(AG74:AG80)</f>
        <v>0</v>
      </c>
      <c r="AH68" s="341" t="s">
        <v>338</v>
      </c>
      <c r="AI68" s="578" t="s">
        <v>338</v>
      </c>
      <c r="AJ68" s="578" t="s">
        <v>338</v>
      </c>
      <c r="AK68" s="292">
        <v>0</v>
      </c>
      <c r="AL68" s="292">
        <f>SUM(AL74:AL80)</f>
        <v>0</v>
      </c>
      <c r="AM68" s="579" t="s">
        <v>338</v>
      </c>
      <c r="AN68" s="289" t="s">
        <v>338</v>
      </c>
      <c r="AO68" s="289" t="s">
        <v>338</v>
      </c>
      <c r="AP68" s="289" t="s">
        <v>338</v>
      </c>
      <c r="AQ68" s="289" t="s">
        <v>338</v>
      </c>
      <c r="AR68" s="289">
        <v>0</v>
      </c>
      <c r="AS68" s="289" t="s">
        <v>338</v>
      </c>
      <c r="AT68" s="289" t="s">
        <v>338</v>
      </c>
      <c r="AU68" s="566"/>
    </row>
    <row r="69" spans="1:47" s="367" customFormat="1" ht="27.75" customHeight="1">
      <c r="A69" s="390" t="s">
        <v>403</v>
      </c>
      <c r="B69" s="391" t="s">
        <v>404</v>
      </c>
      <c r="C69" s="212" t="s">
        <v>338</v>
      </c>
      <c r="D69" s="322" t="s">
        <v>338</v>
      </c>
      <c r="E69" s="569">
        <f t="shared" ref="E69:E70" si="50">SUM(E75:E81)</f>
        <v>0</v>
      </c>
      <c r="F69" s="322" t="s">
        <v>338</v>
      </c>
      <c r="G69" s="570" t="s">
        <v>338</v>
      </c>
      <c r="H69" s="570" t="s">
        <v>338</v>
      </c>
      <c r="I69" s="204">
        <f t="shared" ref="I69:I70" si="51">SUM(I78:I85)</f>
        <v>0</v>
      </c>
      <c r="J69" s="198">
        <v>0</v>
      </c>
      <c r="K69" s="231" t="s">
        <v>338</v>
      </c>
      <c r="L69" s="198">
        <v>0</v>
      </c>
      <c r="M69" s="322" t="s">
        <v>338</v>
      </c>
      <c r="N69" s="231" t="s">
        <v>338</v>
      </c>
      <c r="O69" s="231" t="s">
        <v>338</v>
      </c>
      <c r="P69" s="204">
        <f t="shared" ref="P69:P70" si="52">SUM(P78:P85)</f>
        <v>0</v>
      </c>
      <c r="Q69" s="198">
        <v>0</v>
      </c>
      <c r="R69" s="231" t="s">
        <v>338</v>
      </c>
      <c r="S69" s="198">
        <v>0</v>
      </c>
      <c r="T69" s="322" t="s">
        <v>338</v>
      </c>
      <c r="U69" s="231" t="s">
        <v>338</v>
      </c>
      <c r="V69" s="231" t="s">
        <v>338</v>
      </c>
      <c r="W69" s="204">
        <f t="shared" ref="W69:W70" si="53">SUM(W78:W85)</f>
        <v>0</v>
      </c>
      <c r="X69" s="198">
        <v>0</v>
      </c>
      <c r="Y69" s="231" t="s">
        <v>338</v>
      </c>
      <c r="Z69" s="198">
        <v>0</v>
      </c>
      <c r="AA69" s="322" t="s">
        <v>338</v>
      </c>
      <c r="AB69" s="231" t="s">
        <v>338</v>
      </c>
      <c r="AC69" s="231" t="s">
        <v>338</v>
      </c>
      <c r="AD69" s="204">
        <f t="shared" ref="AD69:AD70" si="54">SUM(AD78:AD85)</f>
        <v>0</v>
      </c>
      <c r="AE69" s="198">
        <v>0</v>
      </c>
      <c r="AF69" s="231" t="s">
        <v>338</v>
      </c>
      <c r="AG69" s="198">
        <v>0</v>
      </c>
      <c r="AH69" s="322" t="s">
        <v>338</v>
      </c>
      <c r="AI69" s="231" t="s">
        <v>338</v>
      </c>
      <c r="AJ69" s="231" t="s">
        <v>338</v>
      </c>
      <c r="AK69" s="204">
        <f t="shared" ref="AK69:AK70" si="55">SUM(AK78:AK85)</f>
        <v>0</v>
      </c>
      <c r="AL69" s="198">
        <v>0</v>
      </c>
      <c r="AM69" s="237" t="s">
        <v>338</v>
      </c>
      <c r="AN69" s="562" t="s">
        <v>338</v>
      </c>
      <c r="AO69" s="562" t="s">
        <v>338</v>
      </c>
      <c r="AP69" s="562" t="s">
        <v>338</v>
      </c>
      <c r="AQ69" s="562" t="s">
        <v>338</v>
      </c>
      <c r="AR69" s="562">
        <v>0</v>
      </c>
      <c r="AS69" s="562" t="s">
        <v>338</v>
      </c>
      <c r="AT69" s="562" t="s">
        <v>338</v>
      </c>
      <c r="AU69" s="566"/>
    </row>
    <row r="70" spans="1:47" s="367" customFormat="1" ht="27.75" customHeight="1">
      <c r="A70" s="390" t="s">
        <v>405</v>
      </c>
      <c r="B70" s="391" t="s">
        <v>406</v>
      </c>
      <c r="C70" s="212" t="s">
        <v>338</v>
      </c>
      <c r="D70" s="322" t="s">
        <v>338</v>
      </c>
      <c r="E70" s="569">
        <f t="shared" si="50"/>
        <v>0</v>
      </c>
      <c r="F70" s="322" t="s">
        <v>338</v>
      </c>
      <c r="G70" s="570" t="s">
        <v>338</v>
      </c>
      <c r="H70" s="570" t="s">
        <v>338</v>
      </c>
      <c r="I70" s="204">
        <f t="shared" si="51"/>
        <v>0</v>
      </c>
      <c r="J70" s="198">
        <v>0</v>
      </c>
      <c r="K70" s="231" t="s">
        <v>338</v>
      </c>
      <c r="L70" s="198">
        <v>0</v>
      </c>
      <c r="M70" s="322" t="s">
        <v>338</v>
      </c>
      <c r="N70" s="231" t="s">
        <v>338</v>
      </c>
      <c r="O70" s="231" t="s">
        <v>338</v>
      </c>
      <c r="P70" s="204">
        <f t="shared" si="52"/>
        <v>0</v>
      </c>
      <c r="Q70" s="198">
        <v>0</v>
      </c>
      <c r="R70" s="231" t="s">
        <v>338</v>
      </c>
      <c r="S70" s="198">
        <v>0</v>
      </c>
      <c r="T70" s="322" t="s">
        <v>338</v>
      </c>
      <c r="U70" s="231" t="s">
        <v>338</v>
      </c>
      <c r="V70" s="231" t="s">
        <v>338</v>
      </c>
      <c r="W70" s="204">
        <f t="shared" si="53"/>
        <v>0</v>
      </c>
      <c r="X70" s="198">
        <v>0</v>
      </c>
      <c r="Y70" s="231" t="s">
        <v>338</v>
      </c>
      <c r="Z70" s="198">
        <v>0</v>
      </c>
      <c r="AA70" s="322" t="s">
        <v>338</v>
      </c>
      <c r="AB70" s="231" t="s">
        <v>338</v>
      </c>
      <c r="AC70" s="231" t="s">
        <v>338</v>
      </c>
      <c r="AD70" s="204">
        <f t="shared" si="54"/>
        <v>0</v>
      </c>
      <c r="AE70" s="198">
        <v>0</v>
      </c>
      <c r="AF70" s="231" t="s">
        <v>338</v>
      </c>
      <c r="AG70" s="198">
        <v>0</v>
      </c>
      <c r="AH70" s="322" t="s">
        <v>338</v>
      </c>
      <c r="AI70" s="231" t="s">
        <v>338</v>
      </c>
      <c r="AJ70" s="231" t="s">
        <v>338</v>
      </c>
      <c r="AK70" s="204">
        <f t="shared" si="55"/>
        <v>0</v>
      </c>
      <c r="AL70" s="198">
        <v>0</v>
      </c>
      <c r="AM70" s="237" t="s">
        <v>338</v>
      </c>
      <c r="AN70" s="562" t="s">
        <v>338</v>
      </c>
      <c r="AO70" s="562" t="s">
        <v>338</v>
      </c>
      <c r="AP70" s="562" t="s">
        <v>338</v>
      </c>
      <c r="AQ70" s="562" t="s">
        <v>338</v>
      </c>
      <c r="AR70" s="562">
        <v>0</v>
      </c>
      <c r="AS70" s="562" t="s">
        <v>338</v>
      </c>
      <c r="AT70" s="562" t="s">
        <v>338</v>
      </c>
      <c r="AU70" s="566"/>
    </row>
    <row r="71" spans="1:47" ht="27.75" customHeight="1">
      <c r="A71" s="241" t="s">
        <v>180</v>
      </c>
      <c r="B71" s="242" t="s">
        <v>516</v>
      </c>
      <c r="C71" s="243" t="s">
        <v>338</v>
      </c>
      <c r="D71" s="277" t="s">
        <v>338</v>
      </c>
      <c r="E71" s="244">
        <f>SUM(E76:E80)</f>
        <v>0</v>
      </c>
      <c r="F71" s="243" t="s">
        <v>338</v>
      </c>
      <c r="G71" s="245" t="s">
        <v>338</v>
      </c>
      <c r="H71" s="245" t="s">
        <v>338</v>
      </c>
      <c r="I71" s="244">
        <v>0</v>
      </c>
      <c r="J71" s="244">
        <f>SUM(J76:J80)</f>
        <v>0</v>
      </c>
      <c r="K71" s="245" t="s">
        <v>338</v>
      </c>
      <c r="L71" s="244">
        <f>SUM(L76:L80)</f>
        <v>0</v>
      </c>
      <c r="M71" s="243" t="s">
        <v>338</v>
      </c>
      <c r="N71" s="245" t="s">
        <v>338</v>
      </c>
      <c r="O71" s="245" t="s">
        <v>338</v>
      </c>
      <c r="P71" s="244">
        <v>0</v>
      </c>
      <c r="Q71" s="244">
        <f>SUM(Q76:Q80)</f>
        <v>0</v>
      </c>
      <c r="R71" s="245" t="s">
        <v>338</v>
      </c>
      <c r="S71" s="244">
        <f>SUM(S76:S80)</f>
        <v>0</v>
      </c>
      <c r="T71" s="243" t="s">
        <v>338</v>
      </c>
      <c r="U71" s="245" t="s">
        <v>338</v>
      </c>
      <c r="V71" s="245" t="s">
        <v>338</v>
      </c>
      <c r="W71" s="244">
        <v>0</v>
      </c>
      <c r="X71" s="244">
        <f>SUM(X76:X80)</f>
        <v>0</v>
      </c>
      <c r="Y71" s="245" t="s">
        <v>338</v>
      </c>
      <c r="Z71" s="244">
        <f>SUM(Z76:Z80)</f>
        <v>0</v>
      </c>
      <c r="AA71" s="243" t="s">
        <v>338</v>
      </c>
      <c r="AB71" s="245" t="s">
        <v>338</v>
      </c>
      <c r="AC71" s="245" t="s">
        <v>338</v>
      </c>
      <c r="AD71" s="244">
        <v>0</v>
      </c>
      <c r="AE71" s="244">
        <f>SUM(AE76:AE80)</f>
        <v>0</v>
      </c>
      <c r="AF71" s="245" t="s">
        <v>338</v>
      </c>
      <c r="AG71" s="244">
        <f>SUM(AG76:AG80)</f>
        <v>0</v>
      </c>
      <c r="AH71" s="243" t="s">
        <v>338</v>
      </c>
      <c r="AI71" s="245" t="s">
        <v>338</v>
      </c>
      <c r="AJ71" s="245" t="s">
        <v>338</v>
      </c>
      <c r="AK71" s="244">
        <v>0</v>
      </c>
      <c r="AL71" s="244">
        <f>SUM(AL76:AL80)</f>
        <v>0</v>
      </c>
      <c r="AM71" s="246" t="s">
        <v>338</v>
      </c>
      <c r="AN71" s="285" t="s">
        <v>338</v>
      </c>
      <c r="AO71" s="285" t="s">
        <v>338</v>
      </c>
      <c r="AP71" s="285" t="s">
        <v>338</v>
      </c>
      <c r="AQ71" s="285" t="s">
        <v>338</v>
      </c>
      <c r="AR71" s="285">
        <v>0</v>
      </c>
      <c r="AS71" s="285" t="s">
        <v>338</v>
      </c>
      <c r="AT71" s="285" t="s">
        <v>338</v>
      </c>
      <c r="AU71" s="564"/>
    </row>
    <row r="72" spans="1:47" s="90" customFormat="1" ht="36" customHeight="1">
      <c r="A72" s="429" t="s">
        <v>408</v>
      </c>
      <c r="B72" s="430" t="s">
        <v>409</v>
      </c>
      <c r="C72" s="426" t="s">
        <v>338</v>
      </c>
      <c r="D72" s="322" t="s">
        <v>338</v>
      </c>
      <c r="E72" s="569">
        <f t="shared" ref="E72:E75" si="56">SUM(E76:E82)</f>
        <v>0</v>
      </c>
      <c r="F72" s="322" t="s">
        <v>338</v>
      </c>
      <c r="G72" s="570" t="s">
        <v>338</v>
      </c>
      <c r="H72" s="570" t="s">
        <v>338</v>
      </c>
      <c r="I72" s="569">
        <v>0</v>
      </c>
      <c r="J72" s="569">
        <f t="shared" ref="J72:J75" si="57">SUM(J76:J82)</f>
        <v>0</v>
      </c>
      <c r="K72" s="570" t="s">
        <v>338</v>
      </c>
      <c r="L72" s="569">
        <f t="shared" ref="L72:L75" si="58">SUM(L76:L82)</f>
        <v>0</v>
      </c>
      <c r="M72" s="322" t="s">
        <v>338</v>
      </c>
      <c r="N72" s="570" t="s">
        <v>338</v>
      </c>
      <c r="O72" s="570" t="s">
        <v>338</v>
      </c>
      <c r="P72" s="569">
        <v>0</v>
      </c>
      <c r="Q72" s="569">
        <f t="shared" ref="Q72:Q75" si="59">SUM(Q76:Q82)</f>
        <v>0</v>
      </c>
      <c r="R72" s="570" t="s">
        <v>338</v>
      </c>
      <c r="S72" s="569">
        <f t="shared" ref="S72:S75" si="60">SUM(S76:S82)</f>
        <v>0</v>
      </c>
      <c r="T72" s="322" t="s">
        <v>338</v>
      </c>
      <c r="U72" s="570" t="s">
        <v>338</v>
      </c>
      <c r="V72" s="570" t="s">
        <v>338</v>
      </c>
      <c r="W72" s="569">
        <v>0</v>
      </c>
      <c r="X72" s="569">
        <f t="shared" ref="X72:X75" si="61">SUM(X76:X82)</f>
        <v>0</v>
      </c>
      <c r="Y72" s="570" t="s">
        <v>338</v>
      </c>
      <c r="Z72" s="569">
        <f t="shared" ref="Z72:Z75" si="62">SUM(Z76:Z82)</f>
        <v>0</v>
      </c>
      <c r="AA72" s="322" t="s">
        <v>338</v>
      </c>
      <c r="AB72" s="570" t="s">
        <v>338</v>
      </c>
      <c r="AC72" s="570" t="s">
        <v>338</v>
      </c>
      <c r="AD72" s="569">
        <v>0</v>
      </c>
      <c r="AE72" s="569">
        <f t="shared" ref="AE72:AE75" si="63">SUM(AE76:AE82)</f>
        <v>0</v>
      </c>
      <c r="AF72" s="570" t="s">
        <v>338</v>
      </c>
      <c r="AG72" s="569">
        <f t="shared" ref="AG72:AG75" si="64">SUM(AG76:AG82)</f>
        <v>0</v>
      </c>
      <c r="AH72" s="322" t="s">
        <v>338</v>
      </c>
      <c r="AI72" s="570" t="s">
        <v>338</v>
      </c>
      <c r="AJ72" s="570" t="s">
        <v>338</v>
      </c>
      <c r="AK72" s="569">
        <v>0</v>
      </c>
      <c r="AL72" s="569">
        <f t="shared" ref="AL72:AL75" si="65">SUM(AL76:AL82)</f>
        <v>0</v>
      </c>
      <c r="AM72" s="571" t="s">
        <v>338</v>
      </c>
      <c r="AN72" s="562" t="s">
        <v>338</v>
      </c>
      <c r="AO72" s="562" t="s">
        <v>338</v>
      </c>
      <c r="AP72" s="562" t="s">
        <v>338</v>
      </c>
      <c r="AQ72" s="562" t="s">
        <v>338</v>
      </c>
      <c r="AR72" s="562">
        <v>0</v>
      </c>
      <c r="AS72" s="562" t="s">
        <v>338</v>
      </c>
      <c r="AT72" s="562" t="s">
        <v>338</v>
      </c>
      <c r="AU72" s="573"/>
    </row>
    <row r="73" spans="1:47" s="90" customFormat="1" ht="43.5" customHeight="1">
      <c r="A73" s="429" t="s">
        <v>410</v>
      </c>
      <c r="B73" s="430" t="s">
        <v>411</v>
      </c>
      <c r="C73" s="426" t="s">
        <v>338</v>
      </c>
      <c r="D73" s="322" t="s">
        <v>338</v>
      </c>
      <c r="E73" s="569">
        <f t="shared" si="56"/>
        <v>0</v>
      </c>
      <c r="F73" s="322" t="s">
        <v>338</v>
      </c>
      <c r="G73" s="570" t="s">
        <v>338</v>
      </c>
      <c r="H73" s="570" t="s">
        <v>338</v>
      </c>
      <c r="I73" s="569">
        <v>0</v>
      </c>
      <c r="J73" s="569">
        <f t="shared" si="57"/>
        <v>0</v>
      </c>
      <c r="K73" s="570" t="s">
        <v>338</v>
      </c>
      <c r="L73" s="569">
        <f t="shared" si="58"/>
        <v>0</v>
      </c>
      <c r="M73" s="322" t="s">
        <v>338</v>
      </c>
      <c r="N73" s="570" t="s">
        <v>338</v>
      </c>
      <c r="O73" s="570" t="s">
        <v>338</v>
      </c>
      <c r="P73" s="569">
        <v>0</v>
      </c>
      <c r="Q73" s="569">
        <f t="shared" si="59"/>
        <v>0</v>
      </c>
      <c r="R73" s="570" t="s">
        <v>338</v>
      </c>
      <c r="S73" s="569">
        <f t="shared" si="60"/>
        <v>0</v>
      </c>
      <c r="T73" s="322" t="s">
        <v>338</v>
      </c>
      <c r="U73" s="570" t="s">
        <v>338</v>
      </c>
      <c r="V73" s="570" t="s">
        <v>338</v>
      </c>
      <c r="W73" s="569">
        <v>0</v>
      </c>
      <c r="X73" s="569">
        <f t="shared" si="61"/>
        <v>0</v>
      </c>
      <c r="Y73" s="570" t="s">
        <v>338</v>
      </c>
      <c r="Z73" s="569">
        <f t="shared" si="62"/>
        <v>0</v>
      </c>
      <c r="AA73" s="322" t="s">
        <v>338</v>
      </c>
      <c r="AB73" s="570" t="s">
        <v>338</v>
      </c>
      <c r="AC73" s="570" t="s">
        <v>338</v>
      </c>
      <c r="AD73" s="569">
        <v>0</v>
      </c>
      <c r="AE73" s="569">
        <f t="shared" si="63"/>
        <v>0</v>
      </c>
      <c r="AF73" s="570" t="s">
        <v>338</v>
      </c>
      <c r="AG73" s="569">
        <f t="shared" si="64"/>
        <v>0</v>
      </c>
      <c r="AH73" s="322" t="s">
        <v>338</v>
      </c>
      <c r="AI73" s="570" t="s">
        <v>338</v>
      </c>
      <c r="AJ73" s="570" t="s">
        <v>338</v>
      </c>
      <c r="AK73" s="569">
        <v>0</v>
      </c>
      <c r="AL73" s="569">
        <f t="shared" si="65"/>
        <v>0</v>
      </c>
      <c r="AM73" s="571" t="s">
        <v>338</v>
      </c>
      <c r="AN73" s="562" t="s">
        <v>338</v>
      </c>
      <c r="AO73" s="562" t="s">
        <v>338</v>
      </c>
      <c r="AP73" s="562" t="s">
        <v>338</v>
      </c>
      <c r="AQ73" s="562" t="s">
        <v>338</v>
      </c>
      <c r="AR73" s="562">
        <v>0</v>
      </c>
      <c r="AS73" s="562" t="s">
        <v>338</v>
      </c>
      <c r="AT73" s="562" t="s">
        <v>338</v>
      </c>
      <c r="AU73" s="573"/>
    </row>
    <row r="74" spans="1:47" ht="27.75" customHeight="1">
      <c r="A74" s="191" t="s">
        <v>181</v>
      </c>
      <c r="B74" s="247" t="s">
        <v>412</v>
      </c>
      <c r="C74" s="248" t="s">
        <v>338</v>
      </c>
      <c r="D74" s="277" t="s">
        <v>338</v>
      </c>
      <c r="E74" s="244">
        <v>0</v>
      </c>
      <c r="F74" s="243" t="s">
        <v>338</v>
      </c>
      <c r="G74" s="249" t="s">
        <v>338</v>
      </c>
      <c r="H74" s="249" t="s">
        <v>338</v>
      </c>
      <c r="I74" s="250">
        <v>0</v>
      </c>
      <c r="J74" s="250">
        <v>0</v>
      </c>
      <c r="K74" s="249" t="s">
        <v>338</v>
      </c>
      <c r="L74" s="244">
        <v>0</v>
      </c>
      <c r="M74" s="243" t="s">
        <v>338</v>
      </c>
      <c r="N74" s="249" t="s">
        <v>338</v>
      </c>
      <c r="O74" s="249" t="s">
        <v>338</v>
      </c>
      <c r="P74" s="250">
        <v>0</v>
      </c>
      <c r="Q74" s="250">
        <v>0</v>
      </c>
      <c r="R74" s="249" t="s">
        <v>338</v>
      </c>
      <c r="S74" s="244">
        <v>0</v>
      </c>
      <c r="T74" s="243" t="s">
        <v>338</v>
      </c>
      <c r="U74" s="249" t="s">
        <v>338</v>
      </c>
      <c r="V74" s="249" t="s">
        <v>338</v>
      </c>
      <c r="W74" s="250">
        <v>0</v>
      </c>
      <c r="X74" s="250">
        <v>0</v>
      </c>
      <c r="Y74" s="249" t="s">
        <v>338</v>
      </c>
      <c r="Z74" s="244">
        <v>0</v>
      </c>
      <c r="AA74" s="243" t="s">
        <v>338</v>
      </c>
      <c r="AB74" s="249" t="s">
        <v>338</v>
      </c>
      <c r="AC74" s="249" t="s">
        <v>338</v>
      </c>
      <c r="AD74" s="250">
        <v>0</v>
      </c>
      <c r="AE74" s="250">
        <v>0</v>
      </c>
      <c r="AF74" s="249" t="s">
        <v>338</v>
      </c>
      <c r="AG74" s="244">
        <v>0</v>
      </c>
      <c r="AH74" s="243" t="s">
        <v>338</v>
      </c>
      <c r="AI74" s="249" t="s">
        <v>338</v>
      </c>
      <c r="AJ74" s="249" t="s">
        <v>338</v>
      </c>
      <c r="AK74" s="250">
        <v>0</v>
      </c>
      <c r="AL74" s="250">
        <v>0</v>
      </c>
      <c r="AM74" s="251" t="s">
        <v>338</v>
      </c>
      <c r="AN74" s="285" t="s">
        <v>338</v>
      </c>
      <c r="AO74" s="285" t="s">
        <v>338</v>
      </c>
      <c r="AP74" s="285" t="s">
        <v>338</v>
      </c>
      <c r="AQ74" s="285" t="s">
        <v>338</v>
      </c>
      <c r="AR74" s="285">
        <v>0</v>
      </c>
      <c r="AS74" s="285" t="s">
        <v>338</v>
      </c>
      <c r="AT74" s="285" t="s">
        <v>338</v>
      </c>
      <c r="AU74" s="564"/>
    </row>
    <row r="75" spans="1:47" s="23" customFormat="1" ht="30" customHeight="1">
      <c r="A75" s="191" t="s">
        <v>413</v>
      </c>
      <c r="B75" s="574" t="s">
        <v>414</v>
      </c>
      <c r="C75" s="248" t="s">
        <v>338</v>
      </c>
      <c r="D75" s="322" t="s">
        <v>338</v>
      </c>
      <c r="E75" s="569">
        <f t="shared" si="56"/>
        <v>0</v>
      </c>
      <c r="F75" s="322" t="s">
        <v>338</v>
      </c>
      <c r="G75" s="570" t="s">
        <v>338</v>
      </c>
      <c r="H75" s="570" t="s">
        <v>338</v>
      </c>
      <c r="I75" s="569">
        <v>0</v>
      </c>
      <c r="J75" s="569">
        <f t="shared" si="57"/>
        <v>0</v>
      </c>
      <c r="K75" s="570" t="s">
        <v>338</v>
      </c>
      <c r="L75" s="569">
        <f t="shared" si="58"/>
        <v>0</v>
      </c>
      <c r="M75" s="322" t="s">
        <v>338</v>
      </c>
      <c r="N75" s="570" t="s">
        <v>338</v>
      </c>
      <c r="O75" s="570" t="s">
        <v>338</v>
      </c>
      <c r="P75" s="569">
        <v>0</v>
      </c>
      <c r="Q75" s="569">
        <f t="shared" si="59"/>
        <v>0</v>
      </c>
      <c r="R75" s="570" t="s">
        <v>338</v>
      </c>
      <c r="S75" s="569">
        <f t="shared" si="60"/>
        <v>0</v>
      </c>
      <c r="T75" s="322" t="s">
        <v>338</v>
      </c>
      <c r="U75" s="570" t="s">
        <v>338</v>
      </c>
      <c r="V75" s="570" t="s">
        <v>338</v>
      </c>
      <c r="W75" s="569">
        <v>0</v>
      </c>
      <c r="X75" s="569">
        <f t="shared" si="61"/>
        <v>0</v>
      </c>
      <c r="Y75" s="570" t="s">
        <v>338</v>
      </c>
      <c r="Z75" s="569">
        <f t="shared" si="62"/>
        <v>0</v>
      </c>
      <c r="AA75" s="322" t="s">
        <v>338</v>
      </c>
      <c r="AB75" s="570" t="s">
        <v>338</v>
      </c>
      <c r="AC75" s="570" t="s">
        <v>338</v>
      </c>
      <c r="AD75" s="569">
        <v>0</v>
      </c>
      <c r="AE75" s="569">
        <f t="shared" si="63"/>
        <v>0</v>
      </c>
      <c r="AF75" s="570" t="s">
        <v>338</v>
      </c>
      <c r="AG75" s="569">
        <f t="shared" si="64"/>
        <v>0</v>
      </c>
      <c r="AH75" s="322" t="s">
        <v>338</v>
      </c>
      <c r="AI75" s="570" t="s">
        <v>338</v>
      </c>
      <c r="AJ75" s="570" t="s">
        <v>338</v>
      </c>
      <c r="AK75" s="569">
        <v>0</v>
      </c>
      <c r="AL75" s="569">
        <f t="shared" si="65"/>
        <v>0</v>
      </c>
      <c r="AM75" s="571" t="s">
        <v>338</v>
      </c>
      <c r="AN75" s="562" t="s">
        <v>338</v>
      </c>
      <c r="AO75" s="562" t="s">
        <v>338</v>
      </c>
      <c r="AP75" s="562" t="s">
        <v>338</v>
      </c>
      <c r="AQ75" s="562" t="s">
        <v>338</v>
      </c>
      <c r="AR75" s="562">
        <v>0</v>
      </c>
      <c r="AS75" s="562" t="s">
        <v>338</v>
      </c>
      <c r="AT75" s="562" t="s">
        <v>338</v>
      </c>
      <c r="AU75" s="564"/>
    </row>
    <row r="76" spans="1:47" ht="32.25" customHeight="1">
      <c r="A76" s="241" t="s">
        <v>415</v>
      </c>
      <c r="B76" s="575" t="s">
        <v>416</v>
      </c>
      <c r="C76" s="248" t="s">
        <v>338</v>
      </c>
      <c r="D76" s="253">
        <f>D77</f>
        <v>0.12</v>
      </c>
      <c r="E76" s="244">
        <v>0</v>
      </c>
      <c r="F76" s="253">
        <f>F77</f>
        <v>0</v>
      </c>
      <c r="G76" s="249" t="s">
        <v>338</v>
      </c>
      <c r="H76" s="249" t="s">
        <v>338</v>
      </c>
      <c r="I76" s="250">
        <v>0</v>
      </c>
      <c r="J76" s="250">
        <v>0</v>
      </c>
      <c r="K76" s="249">
        <f>K79+K80</f>
        <v>0</v>
      </c>
      <c r="L76" s="244">
        <v>0</v>
      </c>
      <c r="M76" s="253">
        <f>M77</f>
        <v>0</v>
      </c>
      <c r="N76" s="249" t="s">
        <v>338</v>
      </c>
      <c r="O76" s="249" t="s">
        <v>338</v>
      </c>
      <c r="P76" s="250">
        <v>0</v>
      </c>
      <c r="Q76" s="250">
        <v>0</v>
      </c>
      <c r="R76" s="249" t="s">
        <v>338</v>
      </c>
      <c r="S76" s="244">
        <v>0</v>
      </c>
      <c r="T76" s="253">
        <f>T77</f>
        <v>0.12</v>
      </c>
      <c r="U76" s="249" t="s">
        <v>338</v>
      </c>
      <c r="V76" s="249" t="s">
        <v>338</v>
      </c>
      <c r="W76" s="250">
        <v>0</v>
      </c>
      <c r="X76" s="250">
        <v>0</v>
      </c>
      <c r="Y76" s="249">
        <f>Y77</f>
        <v>3</v>
      </c>
      <c r="Z76" s="244">
        <v>0</v>
      </c>
      <c r="AA76" s="253">
        <f>AA77</f>
        <v>0</v>
      </c>
      <c r="AB76" s="249" t="s">
        <v>338</v>
      </c>
      <c r="AC76" s="249" t="s">
        <v>338</v>
      </c>
      <c r="AD76" s="250">
        <v>0</v>
      </c>
      <c r="AE76" s="250">
        <v>0</v>
      </c>
      <c r="AF76" s="249" t="s">
        <v>338</v>
      </c>
      <c r="AG76" s="244">
        <v>0</v>
      </c>
      <c r="AH76" s="253">
        <f>AH77</f>
        <v>0</v>
      </c>
      <c r="AI76" s="249" t="s">
        <v>338</v>
      </c>
      <c r="AJ76" s="249" t="s">
        <v>338</v>
      </c>
      <c r="AK76" s="250">
        <v>0</v>
      </c>
      <c r="AL76" s="250">
        <v>0</v>
      </c>
      <c r="AM76" s="251" t="s">
        <v>338</v>
      </c>
      <c r="AN76" s="285" t="s">
        <v>338</v>
      </c>
      <c r="AO76" s="285">
        <v>0.12</v>
      </c>
      <c r="AP76" s="285" t="s">
        <v>338</v>
      </c>
      <c r="AQ76" s="285" t="s">
        <v>338</v>
      </c>
      <c r="AR76" s="285">
        <v>0</v>
      </c>
      <c r="AS76" s="285" t="s">
        <v>338</v>
      </c>
      <c r="AT76" s="285">
        <v>3</v>
      </c>
      <c r="AU76" s="564"/>
    </row>
    <row r="77" spans="1:47" ht="27.75" customHeight="1">
      <c r="A77" s="152" t="s">
        <v>417</v>
      </c>
      <c r="B77" s="207" t="s">
        <v>418</v>
      </c>
      <c r="C77" s="185" t="s">
        <v>338</v>
      </c>
      <c r="D77" s="226">
        <f>D78</f>
        <v>0.12</v>
      </c>
      <c r="E77" s="232">
        <v>0</v>
      </c>
      <c r="F77" s="226">
        <f>F78</f>
        <v>0</v>
      </c>
      <c r="G77" s="187" t="s">
        <v>338</v>
      </c>
      <c r="H77" s="187" t="s">
        <v>338</v>
      </c>
      <c r="I77" s="190">
        <v>0</v>
      </c>
      <c r="J77" s="190">
        <v>0</v>
      </c>
      <c r="K77" s="187" t="s">
        <v>338</v>
      </c>
      <c r="L77" s="232">
        <v>0</v>
      </c>
      <c r="M77" s="226">
        <f>M78</f>
        <v>0</v>
      </c>
      <c r="N77" s="187" t="s">
        <v>338</v>
      </c>
      <c r="O77" s="187" t="s">
        <v>338</v>
      </c>
      <c r="P77" s="190">
        <v>0</v>
      </c>
      <c r="Q77" s="190">
        <v>0</v>
      </c>
      <c r="R77" s="187" t="s">
        <v>338</v>
      </c>
      <c r="S77" s="232">
        <v>0</v>
      </c>
      <c r="T77" s="226">
        <f>T78</f>
        <v>0.12</v>
      </c>
      <c r="U77" s="187" t="s">
        <v>338</v>
      </c>
      <c r="V77" s="187" t="s">
        <v>338</v>
      </c>
      <c r="W77" s="190">
        <v>0</v>
      </c>
      <c r="X77" s="190">
        <v>0</v>
      </c>
      <c r="Y77" s="187">
        <f>Y78</f>
        <v>3</v>
      </c>
      <c r="Z77" s="232">
        <v>0</v>
      </c>
      <c r="AA77" s="226">
        <f>AA78</f>
        <v>0</v>
      </c>
      <c r="AB77" s="187" t="s">
        <v>338</v>
      </c>
      <c r="AC77" s="187" t="s">
        <v>338</v>
      </c>
      <c r="AD77" s="190">
        <v>0</v>
      </c>
      <c r="AE77" s="190">
        <v>0</v>
      </c>
      <c r="AF77" s="187" t="s">
        <v>338</v>
      </c>
      <c r="AG77" s="232">
        <v>0</v>
      </c>
      <c r="AH77" s="226">
        <f>AH78</f>
        <v>0</v>
      </c>
      <c r="AI77" s="187" t="s">
        <v>338</v>
      </c>
      <c r="AJ77" s="187" t="s">
        <v>338</v>
      </c>
      <c r="AK77" s="190">
        <v>0</v>
      </c>
      <c r="AL77" s="190">
        <v>0</v>
      </c>
      <c r="AM77" s="234" t="s">
        <v>338</v>
      </c>
      <c r="AN77" s="563" t="s">
        <v>338</v>
      </c>
      <c r="AO77" s="563">
        <v>0.12</v>
      </c>
      <c r="AP77" s="563" t="s">
        <v>338</v>
      </c>
      <c r="AQ77" s="563" t="s">
        <v>338</v>
      </c>
      <c r="AR77" s="563">
        <v>0</v>
      </c>
      <c r="AS77" s="563" t="s">
        <v>338</v>
      </c>
      <c r="AT77" s="563">
        <v>3</v>
      </c>
      <c r="AU77" s="564"/>
    </row>
    <row r="78" spans="1:47" ht="27.75" customHeight="1">
      <c r="A78" s="160" t="s">
        <v>514</v>
      </c>
      <c r="B78" s="213" t="s">
        <v>420</v>
      </c>
      <c r="C78" s="208" t="s">
        <v>338</v>
      </c>
      <c r="D78" s="227">
        <f>D79+D80</f>
        <v>0.12</v>
      </c>
      <c r="E78" s="232">
        <v>0</v>
      </c>
      <c r="F78" s="227">
        <f>F79+F80</f>
        <v>0</v>
      </c>
      <c r="G78" s="187" t="s">
        <v>338</v>
      </c>
      <c r="H78" s="187" t="s">
        <v>338</v>
      </c>
      <c r="I78" s="190">
        <v>0</v>
      </c>
      <c r="J78" s="190">
        <v>0</v>
      </c>
      <c r="K78" s="187" t="s">
        <v>338</v>
      </c>
      <c r="L78" s="232">
        <v>0</v>
      </c>
      <c r="M78" s="227">
        <f>M79+M80</f>
        <v>0</v>
      </c>
      <c r="N78" s="187" t="s">
        <v>338</v>
      </c>
      <c r="O78" s="187" t="s">
        <v>338</v>
      </c>
      <c r="P78" s="190">
        <v>0</v>
      </c>
      <c r="Q78" s="190">
        <v>0</v>
      </c>
      <c r="R78" s="187" t="s">
        <v>338</v>
      </c>
      <c r="S78" s="232">
        <v>0</v>
      </c>
      <c r="T78" s="227">
        <f>T79+T80</f>
        <v>0.12</v>
      </c>
      <c r="U78" s="187" t="s">
        <v>338</v>
      </c>
      <c r="V78" s="187" t="s">
        <v>338</v>
      </c>
      <c r="W78" s="190">
        <v>0</v>
      </c>
      <c r="X78" s="190">
        <v>0</v>
      </c>
      <c r="Y78" s="187">
        <f>Y79+Y80</f>
        <v>3</v>
      </c>
      <c r="Z78" s="232">
        <v>0</v>
      </c>
      <c r="AA78" s="227">
        <f>AA79+AA80</f>
        <v>0</v>
      </c>
      <c r="AB78" s="187" t="s">
        <v>338</v>
      </c>
      <c r="AC78" s="187" t="s">
        <v>338</v>
      </c>
      <c r="AD78" s="190">
        <v>0</v>
      </c>
      <c r="AE78" s="190">
        <v>0</v>
      </c>
      <c r="AF78" s="187" t="s">
        <v>338</v>
      </c>
      <c r="AG78" s="232">
        <v>0</v>
      </c>
      <c r="AH78" s="227">
        <f>AH79+AH80</f>
        <v>0</v>
      </c>
      <c r="AI78" s="187" t="s">
        <v>338</v>
      </c>
      <c r="AJ78" s="187" t="s">
        <v>338</v>
      </c>
      <c r="AK78" s="190">
        <v>0</v>
      </c>
      <c r="AL78" s="190">
        <v>0</v>
      </c>
      <c r="AM78" s="234" t="s">
        <v>338</v>
      </c>
      <c r="AN78" s="563" t="s">
        <v>338</v>
      </c>
      <c r="AO78" s="563">
        <v>0.12</v>
      </c>
      <c r="AP78" s="563" t="s">
        <v>338</v>
      </c>
      <c r="AQ78" s="563" t="s">
        <v>338</v>
      </c>
      <c r="AR78" s="563">
        <v>0</v>
      </c>
      <c r="AS78" s="563" t="s">
        <v>338</v>
      </c>
      <c r="AT78" s="563">
        <v>3</v>
      </c>
      <c r="AU78" s="564"/>
    </row>
    <row r="79" spans="1:47" ht="27.75" customHeight="1">
      <c r="A79" s="160" t="s">
        <v>419</v>
      </c>
      <c r="B79" s="214" t="s">
        <v>421</v>
      </c>
      <c r="C79" s="167" t="s">
        <v>422</v>
      </c>
      <c r="D79" s="189">
        <f t="shared" ref="D79:D80" si="66">F79+M79+T79+AA79+AH79</f>
        <v>0.08</v>
      </c>
      <c r="E79" s="232">
        <v>0</v>
      </c>
      <c r="F79" s="227">
        <v>0</v>
      </c>
      <c r="G79" s="187" t="s">
        <v>338</v>
      </c>
      <c r="H79" s="187" t="s">
        <v>338</v>
      </c>
      <c r="I79" s="190">
        <v>0</v>
      </c>
      <c r="J79" s="190">
        <v>0</v>
      </c>
      <c r="K79" s="187">
        <v>0</v>
      </c>
      <c r="L79" s="232">
        <v>0</v>
      </c>
      <c r="M79" s="227">
        <v>0</v>
      </c>
      <c r="N79" s="187" t="s">
        <v>338</v>
      </c>
      <c r="O79" s="187" t="s">
        <v>338</v>
      </c>
      <c r="P79" s="190">
        <v>0</v>
      </c>
      <c r="Q79" s="190">
        <v>0</v>
      </c>
      <c r="R79" s="187" t="s">
        <v>338</v>
      </c>
      <c r="S79" s="232">
        <v>0</v>
      </c>
      <c r="T79" s="227">
        <v>0.08</v>
      </c>
      <c r="U79" s="187" t="s">
        <v>338</v>
      </c>
      <c r="V79" s="187" t="s">
        <v>338</v>
      </c>
      <c r="W79" s="190">
        <v>0</v>
      </c>
      <c r="X79" s="190">
        <v>0</v>
      </c>
      <c r="Y79" s="187">
        <v>2</v>
      </c>
      <c r="Z79" s="232">
        <v>0</v>
      </c>
      <c r="AA79" s="227">
        <v>0</v>
      </c>
      <c r="AB79" s="187" t="s">
        <v>338</v>
      </c>
      <c r="AC79" s="187" t="s">
        <v>338</v>
      </c>
      <c r="AD79" s="190">
        <v>0</v>
      </c>
      <c r="AE79" s="190">
        <v>0</v>
      </c>
      <c r="AF79" s="187" t="s">
        <v>338</v>
      </c>
      <c r="AG79" s="232">
        <v>0</v>
      </c>
      <c r="AH79" s="227">
        <v>0</v>
      </c>
      <c r="AI79" s="187" t="s">
        <v>338</v>
      </c>
      <c r="AJ79" s="187" t="s">
        <v>338</v>
      </c>
      <c r="AK79" s="190">
        <v>0</v>
      </c>
      <c r="AL79" s="190">
        <v>0</v>
      </c>
      <c r="AM79" s="234" t="s">
        <v>338</v>
      </c>
      <c r="AN79" s="563" t="s">
        <v>338</v>
      </c>
      <c r="AO79" s="563">
        <v>0.08</v>
      </c>
      <c r="AP79" s="563" t="s">
        <v>338</v>
      </c>
      <c r="AQ79" s="563" t="s">
        <v>338</v>
      </c>
      <c r="AR79" s="563">
        <v>0</v>
      </c>
      <c r="AS79" s="563" t="s">
        <v>338</v>
      </c>
      <c r="AT79" s="563">
        <v>2</v>
      </c>
      <c r="AU79" s="564"/>
    </row>
    <row r="80" spans="1:47" ht="27.75" customHeight="1">
      <c r="A80" s="165" t="s">
        <v>515</v>
      </c>
      <c r="B80" s="168" t="s">
        <v>423</v>
      </c>
      <c r="C80" s="167" t="s">
        <v>424</v>
      </c>
      <c r="D80" s="189">
        <f t="shared" si="66"/>
        <v>0.04</v>
      </c>
      <c r="E80" s="232">
        <v>0</v>
      </c>
      <c r="F80" s="227">
        <v>0</v>
      </c>
      <c r="G80" s="187" t="s">
        <v>338</v>
      </c>
      <c r="H80" s="187" t="s">
        <v>338</v>
      </c>
      <c r="I80" s="190">
        <v>0</v>
      </c>
      <c r="J80" s="190">
        <v>0</v>
      </c>
      <c r="K80" s="187">
        <v>0</v>
      </c>
      <c r="L80" s="232">
        <v>0</v>
      </c>
      <c r="M80" s="227">
        <v>0</v>
      </c>
      <c r="N80" s="187" t="s">
        <v>338</v>
      </c>
      <c r="O80" s="187" t="s">
        <v>338</v>
      </c>
      <c r="P80" s="190">
        <v>0</v>
      </c>
      <c r="Q80" s="190">
        <v>0</v>
      </c>
      <c r="R80" s="187" t="s">
        <v>338</v>
      </c>
      <c r="S80" s="232">
        <v>0</v>
      </c>
      <c r="T80" s="227">
        <v>0.04</v>
      </c>
      <c r="U80" s="187" t="s">
        <v>338</v>
      </c>
      <c r="V80" s="187" t="s">
        <v>338</v>
      </c>
      <c r="W80" s="190">
        <v>0</v>
      </c>
      <c r="X80" s="190">
        <v>0</v>
      </c>
      <c r="Y80" s="187">
        <v>1</v>
      </c>
      <c r="Z80" s="232">
        <v>0</v>
      </c>
      <c r="AA80" s="227">
        <v>0</v>
      </c>
      <c r="AB80" s="187" t="s">
        <v>338</v>
      </c>
      <c r="AC80" s="187" t="s">
        <v>338</v>
      </c>
      <c r="AD80" s="190">
        <v>0</v>
      </c>
      <c r="AE80" s="190">
        <v>0</v>
      </c>
      <c r="AF80" s="187" t="s">
        <v>338</v>
      </c>
      <c r="AG80" s="232">
        <v>0</v>
      </c>
      <c r="AH80" s="227">
        <v>0</v>
      </c>
      <c r="AI80" s="187" t="s">
        <v>338</v>
      </c>
      <c r="AJ80" s="187" t="s">
        <v>338</v>
      </c>
      <c r="AK80" s="190">
        <v>0</v>
      </c>
      <c r="AL80" s="190">
        <v>0</v>
      </c>
      <c r="AM80" s="234" t="s">
        <v>338</v>
      </c>
      <c r="AN80" s="563" t="s">
        <v>338</v>
      </c>
      <c r="AO80" s="563">
        <v>0.04</v>
      </c>
      <c r="AP80" s="563" t="s">
        <v>338</v>
      </c>
      <c r="AQ80" s="563" t="s">
        <v>338</v>
      </c>
      <c r="AR80" s="563">
        <v>0</v>
      </c>
      <c r="AS80" s="563" t="s">
        <v>338</v>
      </c>
      <c r="AT80" s="563">
        <v>1</v>
      </c>
      <c r="AU80" s="564"/>
    </row>
    <row r="81" spans="12:18">
      <c r="L81" s="233"/>
      <c r="M81" s="233"/>
      <c r="N81" s="233"/>
      <c r="O81" s="233"/>
      <c r="P81" s="233"/>
      <c r="Q81" s="233"/>
      <c r="R81" s="233"/>
    </row>
    <row r="100" spans="1:44" s="23" customFormat="1" ht="19.5" customHeight="1">
      <c r="A100" s="681" t="s">
        <v>234</v>
      </c>
      <c r="B100" s="681"/>
      <c r="C100" s="681"/>
      <c r="D100" s="681"/>
      <c r="E100" s="681"/>
      <c r="F100" s="681"/>
      <c r="G100" s="681"/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1"/>
      <c r="AC100" s="681"/>
      <c r="AD100" s="681"/>
      <c r="AE100" s="681"/>
      <c r="AF100" s="68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</row>
    <row r="101" spans="1:44" ht="19.5" customHeight="1">
      <c r="A101" s="681" t="s">
        <v>233</v>
      </c>
      <c r="B101" s="681"/>
      <c r="C101" s="681"/>
      <c r="D101" s="681"/>
      <c r="E101" s="681"/>
      <c r="F101" s="681"/>
      <c r="G101" s="681"/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1"/>
      <c r="AC101" s="681"/>
      <c r="AD101" s="681"/>
      <c r="AE101" s="681"/>
      <c r="AF101" s="68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</row>
    <row r="102" spans="1:44" s="23" customFormat="1" ht="55.5" customHeight="1">
      <c r="A102" s="689" t="s">
        <v>276</v>
      </c>
      <c r="B102" s="689"/>
      <c r="C102" s="689"/>
      <c r="D102" s="689"/>
      <c r="E102" s="689"/>
      <c r="F102" s="689"/>
      <c r="G102" s="689"/>
      <c r="H102" s="689"/>
      <c r="I102" s="689"/>
      <c r="J102" s="689"/>
      <c r="K102" s="689"/>
      <c r="L102" s="689"/>
      <c r="M102" s="689"/>
      <c r="N102" s="689"/>
      <c r="O102" s="689"/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  <c r="Z102" s="689"/>
      <c r="AA102" s="689"/>
      <c r="AB102" s="689"/>
      <c r="AC102" s="689"/>
      <c r="AD102" s="689"/>
      <c r="AE102" s="689"/>
      <c r="AF102" s="689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</row>
    <row r="103" spans="1:44" s="23" customFormat="1" ht="55.5" customHeight="1">
      <c r="A103" s="658" t="s">
        <v>275</v>
      </c>
      <c r="B103" s="690"/>
      <c r="C103" s="690"/>
      <c r="D103" s="690"/>
      <c r="E103" s="690"/>
      <c r="F103" s="690"/>
      <c r="G103" s="690"/>
      <c r="H103" s="690"/>
      <c r="I103" s="690"/>
      <c r="J103" s="690"/>
      <c r="K103" s="690"/>
      <c r="L103" s="690"/>
      <c r="M103" s="690"/>
      <c r="N103" s="690"/>
      <c r="O103" s="690"/>
      <c r="P103" s="690"/>
      <c r="Q103" s="690"/>
      <c r="R103" s="690"/>
      <c r="S103" s="690"/>
      <c r="T103" s="690"/>
      <c r="U103" s="690"/>
      <c r="V103" s="690"/>
      <c r="W103" s="690"/>
      <c r="X103" s="690"/>
      <c r="Y103" s="690"/>
      <c r="Z103" s="690"/>
      <c r="AA103" s="690"/>
      <c r="AB103" s="690"/>
      <c r="AC103" s="690"/>
      <c r="AD103" s="690"/>
      <c r="AE103" s="690"/>
      <c r="AF103" s="690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</row>
    <row r="104" spans="1:44" ht="38.25" customHeight="1">
      <c r="A104" s="659" t="s">
        <v>266</v>
      </c>
      <c r="B104" s="659"/>
      <c r="C104" s="659"/>
      <c r="D104" s="659"/>
      <c r="E104" s="659"/>
      <c r="F104" s="659"/>
      <c r="G104" s="659"/>
      <c r="H104" s="659"/>
      <c r="I104" s="659"/>
      <c r="J104" s="659"/>
      <c r="K104" s="659"/>
      <c r="L104" s="659"/>
      <c r="M104" s="659"/>
      <c r="N104" s="659"/>
      <c r="O104" s="659"/>
      <c r="P104" s="659"/>
      <c r="Q104" s="659"/>
      <c r="R104" s="659"/>
      <c r="S104" s="659"/>
      <c r="T104" s="659"/>
      <c r="U104" s="659"/>
      <c r="V104" s="659"/>
      <c r="W104" s="659"/>
      <c r="X104" s="659"/>
      <c r="Y104" s="659"/>
      <c r="Z104" s="659"/>
      <c r="AA104" s="659"/>
      <c r="AB104" s="659"/>
      <c r="AC104" s="659"/>
      <c r="AD104" s="659"/>
      <c r="AE104" s="659"/>
      <c r="AF104" s="659"/>
    </row>
    <row r="105" spans="1:44" ht="20.25" customHeight="1">
      <c r="A105" s="659" t="s">
        <v>213</v>
      </c>
      <c r="B105" s="659"/>
      <c r="C105" s="659"/>
      <c r="D105" s="659"/>
      <c r="E105" s="659"/>
      <c r="F105" s="659"/>
      <c r="G105" s="659"/>
      <c r="H105" s="659"/>
      <c r="I105" s="659"/>
      <c r="J105" s="659"/>
      <c r="K105" s="659"/>
      <c r="L105" s="659"/>
      <c r="M105" s="659"/>
      <c r="N105" s="659"/>
      <c r="O105" s="659"/>
      <c r="P105" s="659"/>
      <c r="Q105" s="659"/>
      <c r="R105" s="659"/>
      <c r="S105" s="659"/>
      <c r="T105" s="659"/>
      <c r="U105" s="659"/>
      <c r="V105" s="659"/>
      <c r="W105" s="659"/>
      <c r="X105" s="659"/>
      <c r="Y105" s="659"/>
      <c r="Z105" s="659"/>
      <c r="AA105" s="659"/>
      <c r="AB105" s="659"/>
      <c r="AC105" s="659"/>
      <c r="AD105" s="659"/>
      <c r="AE105" s="659"/>
      <c r="AF105" s="659"/>
    </row>
    <row r="106" spans="1:44" ht="19.5" customHeight="1">
      <c r="A106" s="659" t="s">
        <v>260</v>
      </c>
      <c r="B106" s="659"/>
      <c r="C106" s="659"/>
      <c r="D106" s="659"/>
      <c r="E106" s="659"/>
      <c r="F106" s="659"/>
      <c r="G106" s="659"/>
      <c r="H106" s="659"/>
      <c r="I106" s="659"/>
      <c r="J106" s="659"/>
      <c r="K106" s="659"/>
      <c r="L106" s="659"/>
      <c r="M106" s="659"/>
      <c r="N106" s="659"/>
      <c r="O106" s="659"/>
      <c r="P106" s="659"/>
      <c r="Q106" s="659"/>
      <c r="R106" s="659"/>
      <c r="S106" s="659"/>
      <c r="T106" s="659"/>
      <c r="U106" s="659"/>
      <c r="V106" s="659"/>
      <c r="W106" s="659"/>
      <c r="X106" s="659"/>
      <c r="Y106" s="659"/>
      <c r="Z106" s="659"/>
      <c r="AA106" s="659"/>
      <c r="AB106" s="659"/>
      <c r="AC106" s="659"/>
      <c r="AD106" s="659"/>
      <c r="AE106" s="659"/>
      <c r="AF106" s="659"/>
    </row>
    <row r="107" spans="1:44" ht="20.25" customHeight="1">
      <c r="A107" s="659" t="s">
        <v>214</v>
      </c>
      <c r="B107" s="659"/>
      <c r="C107" s="659"/>
      <c r="D107" s="659"/>
      <c r="E107" s="659"/>
      <c r="F107" s="659"/>
      <c r="G107" s="659"/>
      <c r="H107" s="659"/>
      <c r="I107" s="659"/>
      <c r="J107" s="659"/>
      <c r="K107" s="659"/>
      <c r="L107" s="659"/>
      <c r="M107" s="659"/>
      <c r="N107" s="659"/>
      <c r="O107" s="659"/>
      <c r="P107" s="659"/>
      <c r="Q107" s="659"/>
      <c r="R107" s="659"/>
      <c r="S107" s="659"/>
      <c r="T107" s="659"/>
      <c r="U107" s="659"/>
      <c r="V107" s="659"/>
      <c r="W107" s="659"/>
      <c r="X107" s="659"/>
      <c r="Y107" s="659"/>
      <c r="Z107" s="659"/>
      <c r="AA107" s="659"/>
      <c r="AB107" s="659"/>
      <c r="AC107" s="659"/>
      <c r="AD107" s="659"/>
      <c r="AE107" s="659"/>
      <c r="AF107" s="659"/>
    </row>
    <row r="108" spans="1:44" ht="46.5" customHeight="1">
      <c r="A108" s="689" t="s">
        <v>272</v>
      </c>
      <c r="B108" s="689"/>
      <c r="C108" s="689"/>
      <c r="D108" s="689"/>
      <c r="E108" s="689"/>
      <c r="F108" s="689"/>
      <c r="G108" s="689"/>
      <c r="H108" s="689"/>
      <c r="I108" s="689"/>
      <c r="J108" s="689"/>
      <c r="K108" s="689"/>
      <c r="L108" s="689"/>
      <c r="M108" s="689"/>
      <c r="N108" s="689"/>
      <c r="O108" s="689"/>
      <c r="P108" s="689"/>
      <c r="Q108" s="689"/>
      <c r="R108" s="689"/>
      <c r="S108" s="689"/>
      <c r="T108" s="689"/>
      <c r="U108" s="689"/>
      <c r="V108" s="689"/>
      <c r="W108" s="689"/>
      <c r="X108" s="689"/>
      <c r="Y108" s="689"/>
      <c r="Z108" s="689"/>
      <c r="AA108" s="689"/>
      <c r="AB108" s="689"/>
      <c r="AC108" s="689"/>
      <c r="AD108" s="689"/>
      <c r="AE108" s="689"/>
      <c r="AF108" s="689"/>
    </row>
  </sheetData>
  <mergeCells count="39">
    <mergeCell ref="AN1:AT3"/>
    <mergeCell ref="A4:AT4"/>
    <mergeCell ref="A5:AT5"/>
    <mergeCell ref="A8:AT8"/>
    <mergeCell ref="A7:AT7"/>
    <mergeCell ref="A102:AF102"/>
    <mergeCell ref="A103:AF103"/>
    <mergeCell ref="A108:AF108"/>
    <mergeCell ref="A104:AF104"/>
    <mergeCell ref="A105:AF105"/>
    <mergeCell ref="A106:AF106"/>
    <mergeCell ref="A107:AF107"/>
    <mergeCell ref="A101:AF101"/>
    <mergeCell ref="A10:AF10"/>
    <mergeCell ref="A11:A15"/>
    <mergeCell ref="B11:B15"/>
    <mergeCell ref="C11:C15"/>
    <mergeCell ref="Z13:AF13"/>
    <mergeCell ref="AA14:AF14"/>
    <mergeCell ref="T14:Y14"/>
    <mergeCell ref="D14:D15"/>
    <mergeCell ref="F14:K14"/>
    <mergeCell ref="M14:R14"/>
    <mergeCell ref="Z12:AF12"/>
    <mergeCell ref="AH14:AM14"/>
    <mergeCell ref="AN12:AT12"/>
    <mergeCell ref="AN13:AT13"/>
    <mergeCell ref="AO14:AT14"/>
    <mergeCell ref="A100:AF100"/>
    <mergeCell ref="L12:R12"/>
    <mergeCell ref="D11:D13"/>
    <mergeCell ref="L13:R13"/>
    <mergeCell ref="E13:K13"/>
    <mergeCell ref="E12:K12"/>
    <mergeCell ref="S12:Y12"/>
    <mergeCell ref="S13:Y13"/>
    <mergeCell ref="E11:AT11"/>
    <mergeCell ref="AG12:AM12"/>
    <mergeCell ref="AG13:AM13"/>
  </mergeCells>
  <pageMargins left="0.59055118110236227" right="0.39370078740157483" top="0.78740157480314965" bottom="0.39370078740157483" header="0.31496062992125984" footer="0.31496062992125984"/>
  <pageSetup paperSize="9" scale="31" fitToWidth="2" orientation="landscape" r:id="rId1"/>
  <colBreaks count="1" manualBreakCount="1">
    <brk id="46" max="8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91"/>
  <sheetViews>
    <sheetView view="pageBreakPreview" topLeftCell="O1" zoomScale="70" zoomScaleSheetLayoutView="70" workbookViewId="0">
      <selection activeCell="G10" sqref="G10"/>
    </sheetView>
  </sheetViews>
  <sheetFormatPr defaultRowHeight="15.75"/>
  <cols>
    <col min="1" max="1" width="11.625" style="16" customWidth="1"/>
    <col min="2" max="2" width="65.75" style="16" customWidth="1"/>
    <col min="3" max="3" width="17.5" style="16" customWidth="1"/>
    <col min="4" max="4" width="11.75" style="16" customWidth="1"/>
    <col min="5" max="5" width="6.125" style="16" customWidth="1"/>
    <col min="6" max="10" width="6" style="16" customWidth="1"/>
    <col min="11" max="11" width="12.125" style="16" customWidth="1"/>
    <col min="12" max="17" width="6" style="16" customWidth="1"/>
    <col min="18" max="18" width="12.25" style="16" customWidth="1"/>
    <col min="19" max="24" width="6" style="16" customWidth="1"/>
    <col min="25" max="25" width="12.625" style="16" customWidth="1"/>
    <col min="26" max="26" width="7.25" style="16" customWidth="1"/>
    <col min="27" max="31" width="6" style="16" customWidth="1"/>
    <col min="32" max="32" width="12.875" style="16" customWidth="1"/>
    <col min="33" max="33" width="7.125" style="16" customWidth="1"/>
    <col min="34" max="34" width="7.25" style="16" customWidth="1"/>
    <col min="35" max="35" width="7.625" style="16" customWidth="1"/>
    <col min="36" max="36" width="7.125" style="16" customWidth="1"/>
    <col min="37" max="37" width="7.25" style="16" customWidth="1"/>
    <col min="38" max="38" width="7.375" style="16" customWidth="1"/>
    <col min="39" max="39" width="3.5" style="16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18.75" customHeight="1">
      <c r="AD1" s="656" t="s">
        <v>554</v>
      </c>
      <c r="AE1" s="657"/>
      <c r="AF1" s="657"/>
      <c r="AG1" s="657"/>
      <c r="AH1" s="657"/>
      <c r="AI1" s="657"/>
      <c r="AJ1" s="657"/>
      <c r="AK1" s="657"/>
      <c r="AL1" s="657"/>
    </row>
    <row r="2" spans="1:67" ht="18.75" customHeight="1">
      <c r="AD2" s="657"/>
      <c r="AE2" s="657"/>
      <c r="AF2" s="657"/>
      <c r="AG2" s="657"/>
      <c r="AH2" s="657"/>
      <c r="AI2" s="657"/>
      <c r="AJ2" s="657"/>
      <c r="AK2" s="657"/>
      <c r="AL2" s="657"/>
    </row>
    <row r="3" spans="1:67" s="23" customFormat="1" ht="18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657"/>
      <c r="AE3" s="657"/>
      <c r="AF3" s="657"/>
      <c r="AG3" s="657"/>
      <c r="AH3" s="657"/>
      <c r="AI3" s="657"/>
      <c r="AJ3" s="657"/>
      <c r="AK3" s="657"/>
      <c r="AL3" s="657"/>
      <c r="AM3" s="90"/>
    </row>
    <row r="4" spans="1:67" ht="18.75">
      <c r="AL4" s="39"/>
    </row>
    <row r="5" spans="1:67" ht="18.75">
      <c r="A5" s="696" t="s">
        <v>138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6"/>
      <c r="AF5" s="696"/>
      <c r="AG5" s="696"/>
      <c r="AH5" s="696"/>
      <c r="AI5" s="696"/>
      <c r="AJ5" s="696"/>
      <c r="AK5" s="696"/>
      <c r="AL5" s="696"/>
    </row>
    <row r="6" spans="1:67" ht="21.75">
      <c r="A6" s="695" t="s">
        <v>491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95"/>
    </row>
    <row r="7" spans="1:67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67" ht="18.75">
      <c r="A8" s="651" t="s">
        <v>499</v>
      </c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40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</row>
    <row r="9" spans="1:67">
      <c r="A9" s="652" t="s">
        <v>145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2"/>
      <c r="AB9" s="652"/>
      <c r="AC9" s="652"/>
      <c r="AD9" s="652"/>
      <c r="AE9" s="652"/>
      <c r="AF9" s="652"/>
      <c r="AG9" s="652"/>
      <c r="AH9" s="652"/>
      <c r="AI9" s="652"/>
      <c r="AJ9" s="652"/>
      <c r="AK9" s="652"/>
      <c r="AL9" s="652"/>
      <c r="AM9" s="41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</row>
    <row r="10" spans="1:67" s="23" customFormat="1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41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67">
      <c r="A11" s="685"/>
      <c r="B11" s="685"/>
      <c r="C11" s="685"/>
      <c r="D11" s="685"/>
      <c r="E11" s="685"/>
      <c r="F11" s="685"/>
      <c r="G11" s="685"/>
      <c r="H11" s="685"/>
      <c r="I11" s="685"/>
      <c r="J11" s="685"/>
      <c r="K11" s="685"/>
      <c r="L11" s="685"/>
      <c r="M11" s="685"/>
      <c r="N11" s="685"/>
      <c r="O11" s="685"/>
      <c r="P11" s="685"/>
      <c r="Q11" s="685"/>
      <c r="R11" s="685"/>
      <c r="S11" s="685"/>
      <c r="T11" s="685"/>
      <c r="U11" s="685"/>
      <c r="V11" s="685"/>
      <c r="W11" s="685"/>
      <c r="X11" s="685"/>
      <c r="Y11" s="685"/>
      <c r="Z11" s="685"/>
      <c r="AA11" s="685"/>
      <c r="AB11" s="685"/>
      <c r="AC11" s="685"/>
      <c r="AD11" s="685"/>
      <c r="AE11" s="685"/>
      <c r="AF11" s="685"/>
      <c r="AG11" s="685"/>
      <c r="AH11" s="685"/>
      <c r="AI11" s="685"/>
      <c r="AJ11" s="685"/>
      <c r="AK11" s="685"/>
      <c r="AL11" s="685"/>
      <c r="AM11" s="4"/>
      <c r="AN11" s="4"/>
      <c r="AO11" s="4"/>
      <c r="AP11" s="4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67" ht="19.5" customHeight="1">
      <c r="A12" s="686" t="s">
        <v>69</v>
      </c>
      <c r="B12" s="682" t="s">
        <v>19</v>
      </c>
      <c r="C12" s="682" t="s">
        <v>1</v>
      </c>
      <c r="D12" s="677" t="s">
        <v>136</v>
      </c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7"/>
      <c r="AK12" s="677"/>
      <c r="AL12" s="677"/>
      <c r="AM12" s="44"/>
      <c r="AN12" s="8"/>
      <c r="AO12" s="8"/>
      <c r="AP12" s="8"/>
    </row>
    <row r="13" spans="1:67" ht="43.5" customHeight="1">
      <c r="A13" s="687"/>
      <c r="B13" s="682"/>
      <c r="C13" s="682"/>
      <c r="D13" s="677" t="s">
        <v>2</v>
      </c>
      <c r="E13" s="677"/>
      <c r="F13" s="677"/>
      <c r="G13" s="677"/>
      <c r="H13" s="677"/>
      <c r="I13" s="677"/>
      <c r="J13" s="677"/>
      <c r="K13" s="677" t="s">
        <v>3</v>
      </c>
      <c r="L13" s="677"/>
      <c r="M13" s="677"/>
      <c r="N13" s="677"/>
      <c r="O13" s="677"/>
      <c r="P13" s="677"/>
      <c r="Q13" s="677"/>
      <c r="R13" s="677" t="s">
        <v>4</v>
      </c>
      <c r="S13" s="677"/>
      <c r="T13" s="677"/>
      <c r="U13" s="677"/>
      <c r="V13" s="677"/>
      <c r="W13" s="677"/>
      <c r="X13" s="677"/>
      <c r="Y13" s="677" t="s">
        <v>5</v>
      </c>
      <c r="Z13" s="677"/>
      <c r="AA13" s="677"/>
      <c r="AB13" s="677"/>
      <c r="AC13" s="677"/>
      <c r="AD13" s="677"/>
      <c r="AE13" s="677"/>
      <c r="AF13" s="682" t="s">
        <v>137</v>
      </c>
      <c r="AG13" s="682"/>
      <c r="AH13" s="682"/>
      <c r="AI13" s="682"/>
      <c r="AJ13" s="682"/>
      <c r="AK13" s="682"/>
      <c r="AL13" s="682"/>
      <c r="AM13" s="44"/>
      <c r="AN13" s="8"/>
      <c r="AO13" s="8"/>
      <c r="AP13" s="8"/>
    </row>
    <row r="14" spans="1:67" ht="43.5" customHeight="1">
      <c r="A14" s="687"/>
      <c r="B14" s="682"/>
      <c r="C14" s="682"/>
      <c r="D14" s="54" t="s">
        <v>29</v>
      </c>
      <c r="E14" s="677" t="s">
        <v>28</v>
      </c>
      <c r="F14" s="677"/>
      <c r="G14" s="677"/>
      <c r="H14" s="677"/>
      <c r="I14" s="677"/>
      <c r="J14" s="677"/>
      <c r="K14" s="54" t="s">
        <v>29</v>
      </c>
      <c r="L14" s="677" t="s">
        <v>28</v>
      </c>
      <c r="M14" s="677"/>
      <c r="N14" s="677"/>
      <c r="O14" s="677"/>
      <c r="P14" s="677"/>
      <c r="Q14" s="677"/>
      <c r="R14" s="54" t="s">
        <v>29</v>
      </c>
      <c r="S14" s="677" t="s">
        <v>28</v>
      </c>
      <c r="T14" s="677"/>
      <c r="U14" s="677"/>
      <c r="V14" s="677"/>
      <c r="W14" s="677"/>
      <c r="X14" s="677"/>
      <c r="Y14" s="54" t="s">
        <v>29</v>
      </c>
      <c r="Z14" s="677" t="s">
        <v>28</v>
      </c>
      <c r="AA14" s="677"/>
      <c r="AB14" s="677"/>
      <c r="AC14" s="677"/>
      <c r="AD14" s="677"/>
      <c r="AE14" s="677"/>
      <c r="AF14" s="54" t="s">
        <v>29</v>
      </c>
      <c r="AG14" s="677" t="s">
        <v>28</v>
      </c>
      <c r="AH14" s="677"/>
      <c r="AI14" s="677"/>
      <c r="AJ14" s="677"/>
      <c r="AK14" s="677"/>
      <c r="AL14" s="677"/>
    </row>
    <row r="15" spans="1:67" ht="87.75" customHeight="1">
      <c r="A15" s="688"/>
      <c r="B15" s="682"/>
      <c r="C15" s="682"/>
      <c r="D15" s="53" t="s">
        <v>13</v>
      </c>
      <c r="E15" s="53" t="s">
        <v>13</v>
      </c>
      <c r="F15" s="15" t="s">
        <v>238</v>
      </c>
      <c r="G15" s="15" t="s">
        <v>239</v>
      </c>
      <c r="H15" s="15" t="s">
        <v>240</v>
      </c>
      <c r="I15" s="15" t="s">
        <v>241</v>
      </c>
      <c r="J15" s="15" t="s">
        <v>242</v>
      </c>
      <c r="K15" s="53" t="s">
        <v>13</v>
      </c>
      <c r="L15" s="53" t="s">
        <v>13</v>
      </c>
      <c r="M15" s="15" t="s">
        <v>238</v>
      </c>
      <c r="N15" s="15" t="s">
        <v>239</v>
      </c>
      <c r="O15" s="15" t="s">
        <v>240</v>
      </c>
      <c r="P15" s="15" t="s">
        <v>241</v>
      </c>
      <c r="Q15" s="15" t="s">
        <v>242</v>
      </c>
      <c r="R15" s="53" t="s">
        <v>13</v>
      </c>
      <c r="S15" s="53" t="s">
        <v>13</v>
      </c>
      <c r="T15" s="15" t="s">
        <v>238</v>
      </c>
      <c r="U15" s="15" t="s">
        <v>239</v>
      </c>
      <c r="V15" s="15" t="s">
        <v>240</v>
      </c>
      <c r="W15" s="15" t="s">
        <v>241</v>
      </c>
      <c r="X15" s="15" t="s">
        <v>242</v>
      </c>
      <c r="Y15" s="53" t="s">
        <v>13</v>
      </c>
      <c r="Z15" s="53" t="s">
        <v>13</v>
      </c>
      <c r="AA15" s="15" t="s">
        <v>238</v>
      </c>
      <c r="AB15" s="15" t="s">
        <v>239</v>
      </c>
      <c r="AC15" s="15" t="s">
        <v>240</v>
      </c>
      <c r="AD15" s="15" t="s">
        <v>241</v>
      </c>
      <c r="AE15" s="15" t="s">
        <v>242</v>
      </c>
      <c r="AF15" s="53" t="s">
        <v>13</v>
      </c>
      <c r="AG15" s="53" t="s">
        <v>13</v>
      </c>
      <c r="AH15" s="15" t="s">
        <v>238</v>
      </c>
      <c r="AI15" s="15" t="s">
        <v>239</v>
      </c>
      <c r="AJ15" s="15" t="s">
        <v>240</v>
      </c>
      <c r="AK15" s="15" t="s">
        <v>241</v>
      </c>
      <c r="AL15" s="15" t="s">
        <v>242</v>
      </c>
    </row>
    <row r="16" spans="1:67">
      <c r="A16" s="55">
        <v>1</v>
      </c>
      <c r="B16" s="55">
        <v>2</v>
      </c>
      <c r="C16" s="55">
        <v>3</v>
      </c>
      <c r="D16" s="20" t="s">
        <v>42</v>
      </c>
      <c r="E16" s="20" t="s">
        <v>43</v>
      </c>
      <c r="F16" s="20" t="s">
        <v>44</v>
      </c>
      <c r="G16" s="20" t="s">
        <v>45</v>
      </c>
      <c r="H16" s="20" t="s">
        <v>46</v>
      </c>
      <c r="I16" s="20" t="s">
        <v>47</v>
      </c>
      <c r="J16" s="20" t="s">
        <v>73</v>
      </c>
      <c r="K16" s="20" t="s">
        <v>74</v>
      </c>
      <c r="L16" s="20" t="s">
        <v>75</v>
      </c>
      <c r="M16" s="20" t="s">
        <v>76</v>
      </c>
      <c r="N16" s="20" t="s">
        <v>77</v>
      </c>
      <c r="O16" s="20" t="s">
        <v>78</v>
      </c>
      <c r="P16" s="20" t="s">
        <v>79</v>
      </c>
      <c r="Q16" s="20" t="s">
        <v>80</v>
      </c>
      <c r="R16" s="20" t="s">
        <v>81</v>
      </c>
      <c r="S16" s="20" t="s">
        <v>82</v>
      </c>
      <c r="T16" s="20" t="s">
        <v>83</v>
      </c>
      <c r="U16" s="20" t="s">
        <v>84</v>
      </c>
      <c r="V16" s="20" t="s">
        <v>85</v>
      </c>
      <c r="W16" s="20" t="s">
        <v>86</v>
      </c>
      <c r="X16" s="20" t="s">
        <v>124</v>
      </c>
      <c r="Y16" s="20" t="s">
        <v>87</v>
      </c>
      <c r="Z16" s="20" t="s">
        <v>88</v>
      </c>
      <c r="AA16" s="20" t="s">
        <v>89</v>
      </c>
      <c r="AB16" s="20" t="s">
        <v>90</v>
      </c>
      <c r="AC16" s="20" t="s">
        <v>91</v>
      </c>
      <c r="AD16" s="20" t="s">
        <v>92</v>
      </c>
      <c r="AE16" s="20" t="s">
        <v>125</v>
      </c>
      <c r="AF16" s="20" t="s">
        <v>34</v>
      </c>
      <c r="AG16" s="20" t="s">
        <v>37</v>
      </c>
      <c r="AH16" s="20" t="s">
        <v>50</v>
      </c>
      <c r="AI16" s="20" t="s">
        <v>53</v>
      </c>
      <c r="AJ16" s="20" t="s">
        <v>56</v>
      </c>
      <c r="AK16" s="20" t="s">
        <v>57</v>
      </c>
      <c r="AL16" s="20" t="s">
        <v>58</v>
      </c>
    </row>
    <row r="17" spans="1:39" ht="23.25" customHeight="1">
      <c r="A17" s="177" t="s">
        <v>438</v>
      </c>
      <c r="B17" s="178" t="s">
        <v>337</v>
      </c>
      <c r="C17" s="268" t="s">
        <v>338</v>
      </c>
      <c r="D17" s="270" t="s">
        <v>338</v>
      </c>
      <c r="E17" s="270">
        <f>SUM(E18:E23)</f>
        <v>0</v>
      </c>
      <c r="F17" s="270">
        <f t="shared" ref="F17:X17" si="0">SUM(F18:F23)</f>
        <v>0</v>
      </c>
      <c r="G17" s="270">
        <f t="shared" si="0"/>
        <v>0</v>
      </c>
      <c r="H17" s="270">
        <f t="shared" si="0"/>
        <v>0</v>
      </c>
      <c r="I17" s="270">
        <f t="shared" si="0"/>
        <v>0</v>
      </c>
      <c r="J17" s="270">
        <f t="shared" si="0"/>
        <v>0</v>
      </c>
      <c r="K17" s="270">
        <f t="shared" si="0"/>
        <v>0</v>
      </c>
      <c r="L17" s="270">
        <f t="shared" si="0"/>
        <v>0</v>
      </c>
      <c r="M17" s="270">
        <f t="shared" si="0"/>
        <v>0</v>
      </c>
      <c r="N17" s="270">
        <f t="shared" si="0"/>
        <v>0</v>
      </c>
      <c r="O17" s="270">
        <f t="shared" si="0"/>
        <v>0</v>
      </c>
      <c r="P17" s="270">
        <f t="shared" si="0"/>
        <v>0</v>
      </c>
      <c r="Q17" s="270">
        <f t="shared" si="0"/>
        <v>0</v>
      </c>
      <c r="R17" s="270">
        <f t="shared" si="0"/>
        <v>0</v>
      </c>
      <c r="S17" s="270">
        <f>SUM(S18:S23)</f>
        <v>0</v>
      </c>
      <c r="T17" s="270">
        <f t="shared" si="0"/>
        <v>0</v>
      </c>
      <c r="U17" s="270">
        <f t="shared" si="0"/>
        <v>0</v>
      </c>
      <c r="V17" s="270">
        <f t="shared" si="0"/>
        <v>0</v>
      </c>
      <c r="W17" s="270">
        <f t="shared" si="0"/>
        <v>0</v>
      </c>
      <c r="X17" s="270">
        <f t="shared" si="0"/>
        <v>0</v>
      </c>
      <c r="Y17" s="257">
        <f>Y19+Y23</f>
        <v>0</v>
      </c>
      <c r="Z17" s="269">
        <f>Z19+Z23</f>
        <v>3.0209999999999999</v>
      </c>
      <c r="AA17" s="258" t="s">
        <v>338</v>
      </c>
      <c r="AB17" s="258" t="s">
        <v>338</v>
      </c>
      <c r="AC17" s="270">
        <f>AC19</f>
        <v>4</v>
      </c>
      <c r="AD17" s="269">
        <f t="shared" ref="AD17" si="1">AD19+AD23</f>
        <v>0</v>
      </c>
      <c r="AE17" s="271">
        <f>AE23</f>
        <v>0</v>
      </c>
      <c r="AF17" s="270">
        <v>0</v>
      </c>
      <c r="AG17" s="270">
        <f>Z17</f>
        <v>3.0209999999999999</v>
      </c>
      <c r="AH17" s="283" t="str">
        <f t="shared" ref="AH17:AL47" si="2">AA17</f>
        <v>нд</v>
      </c>
      <c r="AI17" s="270" t="str">
        <f t="shared" si="2"/>
        <v>нд</v>
      </c>
      <c r="AJ17" s="270">
        <f t="shared" si="2"/>
        <v>4</v>
      </c>
      <c r="AK17" s="270">
        <f t="shared" si="2"/>
        <v>0</v>
      </c>
      <c r="AL17" s="284">
        <f t="shared" si="2"/>
        <v>0</v>
      </c>
    </row>
    <row r="18" spans="1:39" ht="23.25" customHeight="1">
      <c r="A18" s="183" t="s">
        <v>339</v>
      </c>
      <c r="B18" s="184" t="s">
        <v>340</v>
      </c>
      <c r="C18" s="255" t="s">
        <v>338</v>
      </c>
      <c r="D18" s="285" t="s">
        <v>338</v>
      </c>
      <c r="E18" s="285" t="s">
        <v>338</v>
      </c>
      <c r="F18" s="285" t="s">
        <v>338</v>
      </c>
      <c r="G18" s="285" t="s">
        <v>338</v>
      </c>
      <c r="H18" s="285" t="s">
        <v>338</v>
      </c>
      <c r="I18" s="285" t="s">
        <v>338</v>
      </c>
      <c r="J18" s="285" t="s">
        <v>338</v>
      </c>
      <c r="K18" s="285" t="s">
        <v>338</v>
      </c>
      <c r="L18" s="285" t="s">
        <v>338</v>
      </c>
      <c r="M18" s="285" t="s">
        <v>338</v>
      </c>
      <c r="N18" s="285" t="s">
        <v>338</v>
      </c>
      <c r="O18" s="285" t="s">
        <v>338</v>
      </c>
      <c r="P18" s="285" t="s">
        <v>338</v>
      </c>
      <c r="Q18" s="285" t="s">
        <v>338</v>
      </c>
      <c r="R18" s="285" t="s">
        <v>338</v>
      </c>
      <c r="S18" s="285" t="s">
        <v>338</v>
      </c>
      <c r="T18" s="285" t="s">
        <v>338</v>
      </c>
      <c r="U18" s="285" t="s">
        <v>338</v>
      </c>
      <c r="V18" s="285" t="s">
        <v>338</v>
      </c>
      <c r="W18" s="285" t="s">
        <v>338</v>
      </c>
      <c r="X18" s="285" t="s">
        <v>338</v>
      </c>
      <c r="Y18" s="286" t="str">
        <f>Y26</f>
        <v>нд</v>
      </c>
      <c r="Z18" s="256" t="s">
        <v>338</v>
      </c>
      <c r="AA18" s="249" t="s">
        <v>338</v>
      </c>
      <c r="AB18" s="249" t="s">
        <v>338</v>
      </c>
      <c r="AC18" s="286" t="str">
        <f>AC26</f>
        <v>нд</v>
      </c>
      <c r="AD18" s="286" t="str">
        <f>AD26</f>
        <v>нд</v>
      </c>
      <c r="AE18" s="267" t="s">
        <v>338</v>
      </c>
      <c r="AF18" s="286" t="s">
        <v>338</v>
      </c>
      <c r="AG18" s="286" t="str">
        <f t="shared" ref="AG18:AL78" si="3">Z18</f>
        <v>нд</v>
      </c>
      <c r="AH18" s="286" t="str">
        <f t="shared" si="2"/>
        <v>нд</v>
      </c>
      <c r="AI18" s="286" t="str">
        <f t="shared" si="2"/>
        <v>нд</v>
      </c>
      <c r="AJ18" s="286" t="str">
        <f t="shared" si="2"/>
        <v>нд</v>
      </c>
      <c r="AK18" s="286" t="str">
        <f t="shared" si="2"/>
        <v>нд</v>
      </c>
      <c r="AL18" s="287" t="str">
        <f t="shared" si="2"/>
        <v>нд</v>
      </c>
    </row>
    <row r="19" spans="1:39" ht="27.75" customHeight="1">
      <c r="A19" s="194" t="s">
        <v>341</v>
      </c>
      <c r="B19" s="195" t="s">
        <v>342</v>
      </c>
      <c r="C19" s="255" t="s">
        <v>338</v>
      </c>
      <c r="D19" s="288" t="str">
        <f>D63</f>
        <v>нд</v>
      </c>
      <c r="E19" s="288">
        <v>0</v>
      </c>
      <c r="F19" s="288">
        <v>0</v>
      </c>
      <c r="G19" s="288">
        <v>0</v>
      </c>
      <c r="H19" s="288">
        <v>0</v>
      </c>
      <c r="I19" s="288">
        <v>0</v>
      </c>
      <c r="J19" s="288">
        <v>0</v>
      </c>
      <c r="K19" s="288">
        <v>0</v>
      </c>
      <c r="L19" s="288">
        <v>0</v>
      </c>
      <c r="M19" s="288">
        <v>0</v>
      </c>
      <c r="N19" s="288">
        <v>0</v>
      </c>
      <c r="O19" s="288">
        <v>0</v>
      </c>
      <c r="P19" s="288">
        <v>0</v>
      </c>
      <c r="Q19" s="288">
        <v>0</v>
      </c>
      <c r="R19" s="288">
        <v>0</v>
      </c>
      <c r="S19" s="288">
        <v>0</v>
      </c>
      <c r="T19" s="288">
        <v>0</v>
      </c>
      <c r="U19" s="288">
        <v>0</v>
      </c>
      <c r="V19" s="288">
        <v>0</v>
      </c>
      <c r="W19" s="288">
        <v>0</v>
      </c>
      <c r="X19" s="288">
        <v>0</v>
      </c>
      <c r="Y19" s="257">
        <v>0</v>
      </c>
      <c r="Z19" s="254">
        <f>Z46</f>
        <v>3.0209999999999999</v>
      </c>
      <c r="AA19" s="254">
        <f t="shared" ref="AA19:AL19" si="4">AA46</f>
        <v>0</v>
      </c>
      <c r="AB19" s="254">
        <f t="shared" si="4"/>
        <v>0</v>
      </c>
      <c r="AC19" s="254">
        <f t="shared" si="4"/>
        <v>4</v>
      </c>
      <c r="AD19" s="254">
        <f t="shared" si="4"/>
        <v>0</v>
      </c>
      <c r="AE19" s="254">
        <f t="shared" si="4"/>
        <v>0</v>
      </c>
      <c r="AF19" s="254">
        <f t="shared" si="4"/>
        <v>0</v>
      </c>
      <c r="AG19" s="254">
        <f t="shared" si="4"/>
        <v>3.0209999999999999</v>
      </c>
      <c r="AH19" s="254">
        <f t="shared" si="4"/>
        <v>0</v>
      </c>
      <c r="AI19" s="254">
        <f t="shared" si="4"/>
        <v>0</v>
      </c>
      <c r="AJ19" s="254">
        <f t="shared" si="4"/>
        <v>4</v>
      </c>
      <c r="AK19" s="254">
        <f t="shared" si="4"/>
        <v>0</v>
      </c>
      <c r="AL19" s="254">
        <f t="shared" si="4"/>
        <v>0</v>
      </c>
    </row>
    <row r="20" spans="1:39" ht="50.25" customHeight="1">
      <c r="A20" s="194" t="s">
        <v>343</v>
      </c>
      <c r="B20" s="195" t="s">
        <v>344</v>
      </c>
      <c r="C20" s="255" t="s">
        <v>338</v>
      </c>
      <c r="D20" s="285" t="s">
        <v>338</v>
      </c>
      <c r="E20" s="285" t="s">
        <v>338</v>
      </c>
      <c r="F20" s="285" t="s">
        <v>338</v>
      </c>
      <c r="G20" s="285" t="s">
        <v>338</v>
      </c>
      <c r="H20" s="285" t="s">
        <v>338</v>
      </c>
      <c r="I20" s="285" t="s">
        <v>338</v>
      </c>
      <c r="J20" s="285" t="s">
        <v>338</v>
      </c>
      <c r="K20" s="285" t="s">
        <v>338</v>
      </c>
      <c r="L20" s="285" t="s">
        <v>338</v>
      </c>
      <c r="M20" s="285" t="s">
        <v>338</v>
      </c>
      <c r="N20" s="285" t="s">
        <v>338</v>
      </c>
      <c r="O20" s="285" t="s">
        <v>338</v>
      </c>
      <c r="P20" s="285" t="s">
        <v>338</v>
      </c>
      <c r="Q20" s="285" t="s">
        <v>338</v>
      </c>
      <c r="R20" s="285" t="s">
        <v>338</v>
      </c>
      <c r="S20" s="285" t="s">
        <v>338</v>
      </c>
      <c r="T20" s="285" t="s">
        <v>338</v>
      </c>
      <c r="U20" s="285" t="s">
        <v>338</v>
      </c>
      <c r="V20" s="285" t="s">
        <v>338</v>
      </c>
      <c r="W20" s="285" t="s">
        <v>338</v>
      </c>
      <c r="X20" s="285" t="s">
        <v>338</v>
      </c>
      <c r="Y20" s="285" t="s">
        <v>338</v>
      </c>
      <c r="Z20" s="285" t="s">
        <v>338</v>
      </c>
      <c r="AA20" s="285" t="s">
        <v>338</v>
      </c>
      <c r="AB20" s="285" t="s">
        <v>338</v>
      </c>
      <c r="AC20" s="285" t="s">
        <v>338</v>
      </c>
      <c r="AD20" s="285" t="s">
        <v>338</v>
      </c>
      <c r="AE20" s="285" t="s">
        <v>338</v>
      </c>
      <c r="AF20" s="285" t="s">
        <v>338</v>
      </c>
      <c r="AG20" s="285" t="s">
        <v>338</v>
      </c>
      <c r="AH20" s="285" t="s">
        <v>338</v>
      </c>
      <c r="AI20" s="285" t="s">
        <v>338</v>
      </c>
      <c r="AJ20" s="285" t="s">
        <v>338</v>
      </c>
      <c r="AK20" s="285" t="s">
        <v>338</v>
      </c>
      <c r="AL20" s="285" t="s">
        <v>338</v>
      </c>
    </row>
    <row r="21" spans="1:39" ht="23.25" customHeight="1">
      <c r="A21" s="194" t="s">
        <v>345</v>
      </c>
      <c r="B21" s="184" t="s">
        <v>346</v>
      </c>
      <c r="C21" s="255" t="s">
        <v>338</v>
      </c>
      <c r="D21" s="285" t="s">
        <v>338</v>
      </c>
      <c r="E21" s="285" t="s">
        <v>338</v>
      </c>
      <c r="F21" s="285" t="s">
        <v>338</v>
      </c>
      <c r="G21" s="285" t="s">
        <v>338</v>
      </c>
      <c r="H21" s="285" t="s">
        <v>338</v>
      </c>
      <c r="I21" s="285" t="s">
        <v>338</v>
      </c>
      <c r="J21" s="285" t="s">
        <v>338</v>
      </c>
      <c r="K21" s="285" t="s">
        <v>338</v>
      </c>
      <c r="L21" s="285" t="s">
        <v>338</v>
      </c>
      <c r="M21" s="285" t="s">
        <v>338</v>
      </c>
      <c r="N21" s="285" t="s">
        <v>338</v>
      </c>
      <c r="O21" s="285" t="s">
        <v>338</v>
      </c>
      <c r="P21" s="285" t="s">
        <v>338</v>
      </c>
      <c r="Q21" s="285" t="s">
        <v>338</v>
      </c>
      <c r="R21" s="285" t="s">
        <v>338</v>
      </c>
      <c r="S21" s="285" t="s">
        <v>338</v>
      </c>
      <c r="T21" s="285" t="s">
        <v>338</v>
      </c>
      <c r="U21" s="285" t="s">
        <v>338</v>
      </c>
      <c r="V21" s="285" t="s">
        <v>338</v>
      </c>
      <c r="W21" s="285" t="s">
        <v>338</v>
      </c>
      <c r="X21" s="285" t="s">
        <v>338</v>
      </c>
      <c r="Y21" s="285" t="s">
        <v>338</v>
      </c>
      <c r="Z21" s="285" t="s">
        <v>338</v>
      </c>
      <c r="AA21" s="285" t="s">
        <v>338</v>
      </c>
      <c r="AB21" s="285" t="s">
        <v>338</v>
      </c>
      <c r="AC21" s="285" t="s">
        <v>338</v>
      </c>
      <c r="AD21" s="285" t="s">
        <v>338</v>
      </c>
      <c r="AE21" s="285" t="s">
        <v>338</v>
      </c>
      <c r="AF21" s="285" t="s">
        <v>338</v>
      </c>
      <c r="AG21" s="285" t="s">
        <v>338</v>
      </c>
      <c r="AH21" s="285" t="s">
        <v>338</v>
      </c>
      <c r="AI21" s="285" t="s">
        <v>338</v>
      </c>
      <c r="AJ21" s="285" t="s">
        <v>338</v>
      </c>
      <c r="AK21" s="285" t="s">
        <v>338</v>
      </c>
      <c r="AL21" s="285" t="s">
        <v>338</v>
      </c>
    </row>
    <row r="22" spans="1:39" ht="23.25" customHeight="1">
      <c r="A22" s="194" t="s">
        <v>347</v>
      </c>
      <c r="B22" s="184" t="s">
        <v>348</v>
      </c>
      <c r="C22" s="255" t="s">
        <v>338</v>
      </c>
      <c r="D22" s="285" t="s">
        <v>338</v>
      </c>
      <c r="E22" s="285" t="s">
        <v>338</v>
      </c>
      <c r="F22" s="285" t="s">
        <v>338</v>
      </c>
      <c r="G22" s="285" t="s">
        <v>338</v>
      </c>
      <c r="H22" s="285" t="s">
        <v>338</v>
      </c>
      <c r="I22" s="285" t="s">
        <v>338</v>
      </c>
      <c r="J22" s="285" t="s">
        <v>338</v>
      </c>
      <c r="K22" s="285" t="s">
        <v>338</v>
      </c>
      <c r="L22" s="285" t="s">
        <v>338</v>
      </c>
      <c r="M22" s="285" t="s">
        <v>338</v>
      </c>
      <c r="N22" s="285" t="s">
        <v>338</v>
      </c>
      <c r="O22" s="285" t="s">
        <v>338</v>
      </c>
      <c r="P22" s="285" t="s">
        <v>338</v>
      </c>
      <c r="Q22" s="285" t="s">
        <v>338</v>
      </c>
      <c r="R22" s="285" t="s">
        <v>338</v>
      </c>
      <c r="S22" s="285" t="s">
        <v>338</v>
      </c>
      <c r="T22" s="285" t="s">
        <v>338</v>
      </c>
      <c r="U22" s="285" t="s">
        <v>338</v>
      </c>
      <c r="V22" s="285" t="s">
        <v>338</v>
      </c>
      <c r="W22" s="285" t="s">
        <v>338</v>
      </c>
      <c r="X22" s="285" t="s">
        <v>338</v>
      </c>
      <c r="Y22" s="285" t="s">
        <v>338</v>
      </c>
      <c r="Z22" s="285" t="s">
        <v>338</v>
      </c>
      <c r="AA22" s="285" t="s">
        <v>338</v>
      </c>
      <c r="AB22" s="285" t="s">
        <v>338</v>
      </c>
      <c r="AC22" s="285" t="s">
        <v>338</v>
      </c>
      <c r="AD22" s="285" t="s">
        <v>338</v>
      </c>
      <c r="AE22" s="285" t="s">
        <v>338</v>
      </c>
      <c r="AF22" s="285" t="s">
        <v>338</v>
      </c>
      <c r="AG22" s="285" t="s">
        <v>338</v>
      </c>
      <c r="AH22" s="285" t="s">
        <v>338</v>
      </c>
      <c r="AI22" s="285" t="s">
        <v>338</v>
      </c>
      <c r="AJ22" s="285" t="s">
        <v>338</v>
      </c>
      <c r="AK22" s="285" t="s">
        <v>338</v>
      </c>
      <c r="AL22" s="285" t="s">
        <v>338</v>
      </c>
    </row>
    <row r="23" spans="1:39" ht="23.25" customHeight="1">
      <c r="A23" s="194" t="s">
        <v>349</v>
      </c>
      <c r="B23" s="184" t="s">
        <v>350</v>
      </c>
      <c r="C23" s="255" t="s">
        <v>338</v>
      </c>
      <c r="D23" s="589" t="s">
        <v>338</v>
      </c>
      <c r="E23" s="589" t="s">
        <v>338</v>
      </c>
      <c r="F23" s="589" t="s">
        <v>338</v>
      </c>
      <c r="G23" s="589" t="s">
        <v>338</v>
      </c>
      <c r="H23" s="589" t="s">
        <v>338</v>
      </c>
      <c r="I23" s="589" t="s">
        <v>338</v>
      </c>
      <c r="J23" s="589" t="s">
        <v>338</v>
      </c>
      <c r="K23" s="589" t="s">
        <v>338</v>
      </c>
      <c r="L23" s="589" t="s">
        <v>338</v>
      </c>
      <c r="M23" s="589" t="s">
        <v>338</v>
      </c>
      <c r="N23" s="589" t="s">
        <v>338</v>
      </c>
      <c r="O23" s="589" t="s">
        <v>338</v>
      </c>
      <c r="P23" s="589" t="s">
        <v>338</v>
      </c>
      <c r="Q23" s="589" t="s">
        <v>338</v>
      </c>
      <c r="R23" s="589" t="s">
        <v>338</v>
      </c>
      <c r="S23" s="589" t="s">
        <v>338</v>
      </c>
      <c r="T23" s="589" t="s">
        <v>338</v>
      </c>
      <c r="U23" s="589" t="s">
        <v>338</v>
      </c>
      <c r="V23" s="589" t="s">
        <v>338</v>
      </c>
      <c r="W23" s="589" t="s">
        <v>338</v>
      </c>
      <c r="X23" s="589" t="s">
        <v>338</v>
      </c>
      <c r="Y23" s="589">
        <v>0</v>
      </c>
      <c r="Z23" s="590">
        <f>Z76</f>
        <v>0</v>
      </c>
      <c r="AA23" s="591" t="s">
        <v>338</v>
      </c>
      <c r="AB23" s="591" t="s">
        <v>338</v>
      </c>
      <c r="AC23" s="589">
        <f>AC76</f>
        <v>0</v>
      </c>
      <c r="AD23" s="589">
        <v>0</v>
      </c>
      <c r="AE23" s="592">
        <f>AE76</f>
        <v>0</v>
      </c>
      <c r="AF23" s="593">
        <v>0</v>
      </c>
      <c r="AG23" s="593">
        <f t="shared" si="3"/>
        <v>0</v>
      </c>
      <c r="AH23" s="593" t="str">
        <f t="shared" si="2"/>
        <v>нд</v>
      </c>
      <c r="AI23" s="593" t="str">
        <f t="shared" si="2"/>
        <v>нд</v>
      </c>
      <c r="AJ23" s="593">
        <f t="shared" si="2"/>
        <v>0</v>
      </c>
      <c r="AK23" s="593">
        <f t="shared" si="2"/>
        <v>0</v>
      </c>
      <c r="AL23" s="594">
        <f t="shared" si="2"/>
        <v>0</v>
      </c>
    </row>
    <row r="24" spans="1:39" s="90" customFormat="1" ht="23.25" customHeight="1">
      <c r="A24" s="580"/>
      <c r="B24" s="581"/>
      <c r="C24" s="582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4"/>
      <c r="AA24" s="585"/>
      <c r="AB24" s="585"/>
      <c r="AC24" s="583"/>
      <c r="AD24" s="583"/>
      <c r="AE24" s="586"/>
      <c r="AF24" s="587"/>
      <c r="AG24" s="587"/>
      <c r="AH24" s="587"/>
      <c r="AI24" s="587"/>
      <c r="AJ24" s="587"/>
      <c r="AK24" s="587"/>
      <c r="AL24" s="588"/>
    </row>
    <row r="25" spans="1:39" s="90" customFormat="1" ht="23.25" customHeight="1">
      <c r="A25" s="199" t="s">
        <v>439</v>
      </c>
      <c r="B25" s="200" t="s">
        <v>440</v>
      </c>
      <c r="C25" s="92"/>
      <c r="D25" s="583"/>
      <c r="E25" s="583"/>
      <c r="F25" s="583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4"/>
      <c r="AA25" s="585"/>
      <c r="AB25" s="585"/>
      <c r="AC25" s="583"/>
      <c r="AD25" s="583"/>
      <c r="AE25" s="586"/>
      <c r="AF25" s="587"/>
      <c r="AG25" s="587"/>
      <c r="AH25" s="587"/>
      <c r="AI25" s="587"/>
      <c r="AJ25" s="587"/>
      <c r="AK25" s="587"/>
      <c r="AL25" s="588"/>
    </row>
    <row r="26" spans="1:39" s="367" customFormat="1" ht="23.25" customHeight="1">
      <c r="A26" s="595" t="s">
        <v>152</v>
      </c>
      <c r="B26" s="596" t="s">
        <v>351</v>
      </c>
      <c r="C26" s="179" t="s">
        <v>338</v>
      </c>
      <c r="D26" s="597" t="s">
        <v>338</v>
      </c>
      <c r="E26" s="597" t="s">
        <v>338</v>
      </c>
      <c r="F26" s="597" t="s">
        <v>338</v>
      </c>
      <c r="G26" s="597" t="s">
        <v>338</v>
      </c>
      <c r="H26" s="597" t="s">
        <v>338</v>
      </c>
      <c r="I26" s="597" t="s">
        <v>338</v>
      </c>
      <c r="J26" s="597" t="s">
        <v>338</v>
      </c>
      <c r="K26" s="597" t="s">
        <v>338</v>
      </c>
      <c r="L26" s="597" t="s">
        <v>338</v>
      </c>
      <c r="M26" s="597" t="s">
        <v>338</v>
      </c>
      <c r="N26" s="597" t="s">
        <v>338</v>
      </c>
      <c r="O26" s="597" t="s">
        <v>338</v>
      </c>
      <c r="P26" s="597" t="s">
        <v>338</v>
      </c>
      <c r="Q26" s="597" t="s">
        <v>338</v>
      </c>
      <c r="R26" s="597" t="s">
        <v>338</v>
      </c>
      <c r="S26" s="597" t="s">
        <v>338</v>
      </c>
      <c r="T26" s="597" t="s">
        <v>338</v>
      </c>
      <c r="U26" s="597" t="s">
        <v>338</v>
      </c>
      <c r="V26" s="597" t="s">
        <v>338</v>
      </c>
      <c r="W26" s="597" t="s">
        <v>338</v>
      </c>
      <c r="X26" s="597" t="s">
        <v>338</v>
      </c>
      <c r="Y26" s="597" t="s">
        <v>338</v>
      </c>
      <c r="Z26" s="597" t="s">
        <v>338</v>
      </c>
      <c r="AA26" s="597" t="s">
        <v>338</v>
      </c>
      <c r="AB26" s="597" t="s">
        <v>338</v>
      </c>
      <c r="AC26" s="597" t="s">
        <v>338</v>
      </c>
      <c r="AD26" s="597" t="s">
        <v>338</v>
      </c>
      <c r="AE26" s="597" t="s">
        <v>338</v>
      </c>
      <c r="AF26" s="597" t="s">
        <v>338</v>
      </c>
      <c r="AG26" s="597" t="s">
        <v>338</v>
      </c>
      <c r="AH26" s="597" t="s">
        <v>338</v>
      </c>
      <c r="AI26" s="597" t="s">
        <v>338</v>
      </c>
      <c r="AJ26" s="597" t="s">
        <v>338</v>
      </c>
      <c r="AK26" s="597" t="s">
        <v>338</v>
      </c>
      <c r="AL26" s="597" t="s">
        <v>338</v>
      </c>
      <c r="AM26" s="561"/>
    </row>
    <row r="27" spans="1:39" s="367" customFormat="1" ht="43.5" customHeight="1">
      <c r="A27" s="138" t="s">
        <v>153</v>
      </c>
      <c r="B27" s="139" t="s">
        <v>352</v>
      </c>
      <c r="C27" s="193" t="s">
        <v>338</v>
      </c>
      <c r="D27" s="542" t="s">
        <v>338</v>
      </c>
      <c r="E27" s="542" t="s">
        <v>338</v>
      </c>
      <c r="F27" s="542" t="s">
        <v>338</v>
      </c>
      <c r="G27" s="542" t="s">
        <v>338</v>
      </c>
      <c r="H27" s="542" t="s">
        <v>338</v>
      </c>
      <c r="I27" s="542" t="s">
        <v>338</v>
      </c>
      <c r="J27" s="542" t="s">
        <v>338</v>
      </c>
      <c r="K27" s="542" t="s">
        <v>338</v>
      </c>
      <c r="L27" s="542" t="s">
        <v>338</v>
      </c>
      <c r="M27" s="542" t="s">
        <v>338</v>
      </c>
      <c r="N27" s="542" t="s">
        <v>338</v>
      </c>
      <c r="O27" s="542" t="s">
        <v>338</v>
      </c>
      <c r="P27" s="542" t="s">
        <v>338</v>
      </c>
      <c r="Q27" s="542" t="s">
        <v>338</v>
      </c>
      <c r="R27" s="542" t="s">
        <v>338</v>
      </c>
      <c r="S27" s="542" t="s">
        <v>338</v>
      </c>
      <c r="T27" s="542" t="s">
        <v>338</v>
      </c>
      <c r="U27" s="542" t="s">
        <v>338</v>
      </c>
      <c r="V27" s="542" t="s">
        <v>338</v>
      </c>
      <c r="W27" s="542" t="s">
        <v>338</v>
      </c>
      <c r="X27" s="542" t="s">
        <v>338</v>
      </c>
      <c r="Y27" s="542" t="s">
        <v>338</v>
      </c>
      <c r="Z27" s="542" t="s">
        <v>338</v>
      </c>
      <c r="AA27" s="542" t="s">
        <v>338</v>
      </c>
      <c r="AB27" s="542" t="s">
        <v>338</v>
      </c>
      <c r="AC27" s="542" t="s">
        <v>338</v>
      </c>
      <c r="AD27" s="542" t="s">
        <v>338</v>
      </c>
      <c r="AE27" s="542" t="s">
        <v>338</v>
      </c>
      <c r="AF27" s="542" t="s">
        <v>338</v>
      </c>
      <c r="AG27" s="542" t="s">
        <v>338</v>
      </c>
      <c r="AH27" s="542" t="s">
        <v>338</v>
      </c>
      <c r="AI27" s="542" t="s">
        <v>338</v>
      </c>
      <c r="AJ27" s="542" t="s">
        <v>338</v>
      </c>
      <c r="AK27" s="542" t="s">
        <v>338</v>
      </c>
      <c r="AL27" s="542" t="s">
        <v>338</v>
      </c>
      <c r="AM27" s="561"/>
    </row>
    <row r="28" spans="1:39" s="407" customFormat="1" ht="48.75" customHeight="1">
      <c r="A28" s="411" t="s">
        <v>168</v>
      </c>
      <c r="B28" s="393" t="s">
        <v>353</v>
      </c>
      <c r="C28" s="403" t="s">
        <v>338</v>
      </c>
      <c r="D28" s="543" t="s">
        <v>338</v>
      </c>
      <c r="E28" s="543" t="s">
        <v>338</v>
      </c>
      <c r="F28" s="543" t="s">
        <v>338</v>
      </c>
      <c r="G28" s="543" t="s">
        <v>338</v>
      </c>
      <c r="H28" s="543" t="s">
        <v>338</v>
      </c>
      <c r="I28" s="543" t="s">
        <v>338</v>
      </c>
      <c r="J28" s="543" t="s">
        <v>338</v>
      </c>
      <c r="K28" s="543" t="s">
        <v>338</v>
      </c>
      <c r="L28" s="543" t="s">
        <v>338</v>
      </c>
      <c r="M28" s="543" t="s">
        <v>338</v>
      </c>
      <c r="N28" s="543" t="s">
        <v>338</v>
      </c>
      <c r="O28" s="543" t="s">
        <v>338</v>
      </c>
      <c r="P28" s="543" t="s">
        <v>338</v>
      </c>
      <c r="Q28" s="543" t="s">
        <v>338</v>
      </c>
      <c r="R28" s="543" t="s">
        <v>338</v>
      </c>
      <c r="S28" s="543" t="s">
        <v>338</v>
      </c>
      <c r="T28" s="543" t="s">
        <v>338</v>
      </c>
      <c r="U28" s="543" t="s">
        <v>338</v>
      </c>
      <c r="V28" s="543" t="s">
        <v>338</v>
      </c>
      <c r="W28" s="543" t="s">
        <v>338</v>
      </c>
      <c r="X28" s="543" t="s">
        <v>338</v>
      </c>
      <c r="Y28" s="543" t="s">
        <v>338</v>
      </c>
      <c r="Z28" s="543" t="s">
        <v>338</v>
      </c>
      <c r="AA28" s="543" t="s">
        <v>338</v>
      </c>
      <c r="AB28" s="543" t="s">
        <v>338</v>
      </c>
      <c r="AC28" s="543" t="s">
        <v>338</v>
      </c>
      <c r="AD28" s="543" t="s">
        <v>338</v>
      </c>
      <c r="AE28" s="543" t="s">
        <v>338</v>
      </c>
      <c r="AF28" s="543" t="s">
        <v>338</v>
      </c>
      <c r="AG28" s="543" t="s">
        <v>338</v>
      </c>
      <c r="AH28" s="543" t="s">
        <v>338</v>
      </c>
      <c r="AI28" s="543" t="s">
        <v>338</v>
      </c>
      <c r="AJ28" s="543" t="s">
        <v>338</v>
      </c>
      <c r="AK28" s="543" t="s">
        <v>338</v>
      </c>
      <c r="AL28" s="543" t="s">
        <v>338</v>
      </c>
      <c r="AM28" s="598"/>
    </row>
    <row r="29" spans="1:39" s="600" customFormat="1" ht="48.75" customHeight="1">
      <c r="A29" s="408" t="s">
        <v>169</v>
      </c>
      <c r="B29" s="409" t="s">
        <v>354</v>
      </c>
      <c r="C29" s="403" t="s">
        <v>338</v>
      </c>
      <c r="D29" s="543" t="s">
        <v>338</v>
      </c>
      <c r="E29" s="543" t="s">
        <v>338</v>
      </c>
      <c r="F29" s="543" t="s">
        <v>338</v>
      </c>
      <c r="G29" s="543" t="s">
        <v>338</v>
      </c>
      <c r="H29" s="543" t="s">
        <v>338</v>
      </c>
      <c r="I29" s="543" t="s">
        <v>338</v>
      </c>
      <c r="J29" s="543" t="s">
        <v>338</v>
      </c>
      <c r="K29" s="543" t="s">
        <v>338</v>
      </c>
      <c r="L29" s="543" t="s">
        <v>338</v>
      </c>
      <c r="M29" s="543" t="s">
        <v>338</v>
      </c>
      <c r="N29" s="543" t="s">
        <v>338</v>
      </c>
      <c r="O29" s="543" t="s">
        <v>338</v>
      </c>
      <c r="P29" s="543" t="s">
        <v>338</v>
      </c>
      <c r="Q29" s="543" t="s">
        <v>338</v>
      </c>
      <c r="R29" s="543" t="s">
        <v>338</v>
      </c>
      <c r="S29" s="543" t="s">
        <v>338</v>
      </c>
      <c r="T29" s="543" t="s">
        <v>338</v>
      </c>
      <c r="U29" s="543" t="s">
        <v>338</v>
      </c>
      <c r="V29" s="543" t="s">
        <v>338</v>
      </c>
      <c r="W29" s="543" t="s">
        <v>338</v>
      </c>
      <c r="X29" s="543" t="s">
        <v>338</v>
      </c>
      <c r="Y29" s="543" t="s">
        <v>338</v>
      </c>
      <c r="Z29" s="543" t="s">
        <v>338</v>
      </c>
      <c r="AA29" s="543" t="s">
        <v>338</v>
      </c>
      <c r="AB29" s="543" t="s">
        <v>338</v>
      </c>
      <c r="AC29" s="543" t="s">
        <v>338</v>
      </c>
      <c r="AD29" s="543" t="s">
        <v>338</v>
      </c>
      <c r="AE29" s="543" t="s">
        <v>338</v>
      </c>
      <c r="AF29" s="543" t="s">
        <v>338</v>
      </c>
      <c r="AG29" s="543" t="s">
        <v>338</v>
      </c>
      <c r="AH29" s="543" t="s">
        <v>338</v>
      </c>
      <c r="AI29" s="543" t="s">
        <v>338</v>
      </c>
      <c r="AJ29" s="543" t="s">
        <v>338</v>
      </c>
      <c r="AK29" s="543" t="s">
        <v>338</v>
      </c>
      <c r="AL29" s="543" t="s">
        <v>338</v>
      </c>
      <c r="AM29" s="599"/>
    </row>
    <row r="30" spans="1:39" s="23" customFormat="1" ht="48.75" customHeight="1">
      <c r="A30" s="408" t="s">
        <v>355</v>
      </c>
      <c r="B30" s="409" t="s">
        <v>356</v>
      </c>
      <c r="C30" s="403" t="s">
        <v>338</v>
      </c>
      <c r="D30" s="543" t="s">
        <v>338</v>
      </c>
      <c r="E30" s="543" t="s">
        <v>338</v>
      </c>
      <c r="F30" s="543" t="s">
        <v>338</v>
      </c>
      <c r="G30" s="543" t="s">
        <v>338</v>
      </c>
      <c r="H30" s="543" t="s">
        <v>338</v>
      </c>
      <c r="I30" s="543" t="s">
        <v>338</v>
      </c>
      <c r="J30" s="543" t="s">
        <v>338</v>
      </c>
      <c r="K30" s="543" t="s">
        <v>338</v>
      </c>
      <c r="L30" s="543" t="s">
        <v>338</v>
      </c>
      <c r="M30" s="543" t="s">
        <v>338</v>
      </c>
      <c r="N30" s="543" t="s">
        <v>338</v>
      </c>
      <c r="O30" s="543" t="s">
        <v>338</v>
      </c>
      <c r="P30" s="543" t="s">
        <v>338</v>
      </c>
      <c r="Q30" s="543" t="s">
        <v>338</v>
      </c>
      <c r="R30" s="543" t="s">
        <v>338</v>
      </c>
      <c r="S30" s="543" t="s">
        <v>338</v>
      </c>
      <c r="T30" s="543" t="s">
        <v>338</v>
      </c>
      <c r="U30" s="543" t="s">
        <v>338</v>
      </c>
      <c r="V30" s="543" t="s">
        <v>338</v>
      </c>
      <c r="W30" s="543" t="s">
        <v>338</v>
      </c>
      <c r="X30" s="543" t="s">
        <v>338</v>
      </c>
      <c r="Y30" s="543" t="s">
        <v>338</v>
      </c>
      <c r="Z30" s="543" t="s">
        <v>338</v>
      </c>
      <c r="AA30" s="543" t="s">
        <v>338</v>
      </c>
      <c r="AB30" s="543" t="s">
        <v>338</v>
      </c>
      <c r="AC30" s="543" t="s">
        <v>338</v>
      </c>
      <c r="AD30" s="543" t="s">
        <v>338</v>
      </c>
      <c r="AE30" s="543" t="s">
        <v>338</v>
      </c>
      <c r="AF30" s="543" t="s">
        <v>338</v>
      </c>
      <c r="AG30" s="543" t="s">
        <v>338</v>
      </c>
      <c r="AH30" s="543" t="s">
        <v>338</v>
      </c>
      <c r="AI30" s="543" t="s">
        <v>338</v>
      </c>
      <c r="AJ30" s="543" t="s">
        <v>338</v>
      </c>
      <c r="AK30" s="543" t="s">
        <v>338</v>
      </c>
      <c r="AL30" s="543" t="s">
        <v>338</v>
      </c>
      <c r="AM30" s="90"/>
    </row>
    <row r="31" spans="1:39" s="23" customFormat="1" ht="48.75" customHeight="1">
      <c r="A31" s="173" t="s">
        <v>154</v>
      </c>
      <c r="B31" s="174" t="s">
        <v>357</v>
      </c>
      <c r="C31" s="403" t="s">
        <v>338</v>
      </c>
      <c r="D31" s="543" t="s">
        <v>338</v>
      </c>
      <c r="E31" s="543" t="s">
        <v>338</v>
      </c>
      <c r="F31" s="543" t="s">
        <v>338</v>
      </c>
      <c r="G31" s="543" t="s">
        <v>338</v>
      </c>
      <c r="H31" s="543" t="s">
        <v>338</v>
      </c>
      <c r="I31" s="543" t="s">
        <v>338</v>
      </c>
      <c r="J31" s="543" t="s">
        <v>338</v>
      </c>
      <c r="K31" s="543" t="s">
        <v>338</v>
      </c>
      <c r="L31" s="543" t="s">
        <v>338</v>
      </c>
      <c r="M31" s="543" t="s">
        <v>338</v>
      </c>
      <c r="N31" s="543" t="s">
        <v>338</v>
      </c>
      <c r="O31" s="543" t="s">
        <v>338</v>
      </c>
      <c r="P31" s="543" t="s">
        <v>338</v>
      </c>
      <c r="Q31" s="543" t="s">
        <v>338</v>
      </c>
      <c r="R31" s="543" t="s">
        <v>338</v>
      </c>
      <c r="S31" s="543" t="s">
        <v>338</v>
      </c>
      <c r="T31" s="543" t="s">
        <v>338</v>
      </c>
      <c r="U31" s="543" t="s">
        <v>338</v>
      </c>
      <c r="V31" s="543" t="s">
        <v>338</v>
      </c>
      <c r="W31" s="543" t="s">
        <v>338</v>
      </c>
      <c r="X31" s="543" t="s">
        <v>338</v>
      </c>
      <c r="Y31" s="543" t="s">
        <v>338</v>
      </c>
      <c r="Z31" s="543" t="s">
        <v>338</v>
      </c>
      <c r="AA31" s="543" t="s">
        <v>338</v>
      </c>
      <c r="AB31" s="543" t="s">
        <v>338</v>
      </c>
      <c r="AC31" s="543" t="s">
        <v>338</v>
      </c>
      <c r="AD31" s="543" t="s">
        <v>338</v>
      </c>
      <c r="AE31" s="543" t="s">
        <v>338</v>
      </c>
      <c r="AF31" s="543" t="s">
        <v>338</v>
      </c>
      <c r="AG31" s="543" t="s">
        <v>338</v>
      </c>
      <c r="AH31" s="543" t="s">
        <v>338</v>
      </c>
      <c r="AI31" s="543" t="s">
        <v>338</v>
      </c>
      <c r="AJ31" s="543" t="s">
        <v>338</v>
      </c>
      <c r="AK31" s="543" t="s">
        <v>338</v>
      </c>
      <c r="AL31" s="543" t="s">
        <v>338</v>
      </c>
      <c r="AM31" s="90"/>
    </row>
    <row r="32" spans="1:39" s="23" customFormat="1" ht="48.75" customHeight="1">
      <c r="A32" s="408" t="s">
        <v>358</v>
      </c>
      <c r="B32" s="409" t="s">
        <v>359</v>
      </c>
      <c r="C32" s="403" t="s">
        <v>338</v>
      </c>
      <c r="D32" s="543" t="s">
        <v>338</v>
      </c>
      <c r="E32" s="543" t="s">
        <v>338</v>
      </c>
      <c r="F32" s="543" t="s">
        <v>338</v>
      </c>
      <c r="G32" s="543" t="s">
        <v>338</v>
      </c>
      <c r="H32" s="543" t="s">
        <v>338</v>
      </c>
      <c r="I32" s="543" t="s">
        <v>338</v>
      </c>
      <c r="J32" s="543" t="s">
        <v>338</v>
      </c>
      <c r="K32" s="543" t="s">
        <v>338</v>
      </c>
      <c r="L32" s="543" t="s">
        <v>338</v>
      </c>
      <c r="M32" s="543" t="s">
        <v>338</v>
      </c>
      <c r="N32" s="543" t="s">
        <v>338</v>
      </c>
      <c r="O32" s="543" t="s">
        <v>338</v>
      </c>
      <c r="P32" s="543" t="s">
        <v>338</v>
      </c>
      <c r="Q32" s="543" t="s">
        <v>338</v>
      </c>
      <c r="R32" s="543" t="s">
        <v>338</v>
      </c>
      <c r="S32" s="543" t="s">
        <v>338</v>
      </c>
      <c r="T32" s="543" t="s">
        <v>338</v>
      </c>
      <c r="U32" s="543" t="s">
        <v>338</v>
      </c>
      <c r="V32" s="543" t="s">
        <v>338</v>
      </c>
      <c r="W32" s="543" t="s">
        <v>338</v>
      </c>
      <c r="X32" s="543" t="s">
        <v>338</v>
      </c>
      <c r="Y32" s="543" t="s">
        <v>338</v>
      </c>
      <c r="Z32" s="543" t="s">
        <v>338</v>
      </c>
      <c r="AA32" s="543" t="s">
        <v>338</v>
      </c>
      <c r="AB32" s="543" t="s">
        <v>338</v>
      </c>
      <c r="AC32" s="543" t="s">
        <v>338</v>
      </c>
      <c r="AD32" s="543" t="s">
        <v>338</v>
      </c>
      <c r="AE32" s="543" t="s">
        <v>338</v>
      </c>
      <c r="AF32" s="543" t="s">
        <v>338</v>
      </c>
      <c r="AG32" s="543" t="s">
        <v>338</v>
      </c>
      <c r="AH32" s="543" t="s">
        <v>338</v>
      </c>
      <c r="AI32" s="543" t="s">
        <v>338</v>
      </c>
      <c r="AJ32" s="543" t="s">
        <v>338</v>
      </c>
      <c r="AK32" s="543" t="s">
        <v>338</v>
      </c>
      <c r="AL32" s="543" t="s">
        <v>338</v>
      </c>
      <c r="AM32" s="90"/>
    </row>
    <row r="33" spans="1:39" s="23" customFormat="1" ht="48.75" customHeight="1">
      <c r="A33" s="408" t="s">
        <v>360</v>
      </c>
      <c r="B33" s="409" t="s">
        <v>361</v>
      </c>
      <c r="C33" s="403" t="s">
        <v>338</v>
      </c>
      <c r="D33" s="543" t="s">
        <v>338</v>
      </c>
      <c r="E33" s="543" t="s">
        <v>338</v>
      </c>
      <c r="F33" s="543" t="s">
        <v>338</v>
      </c>
      <c r="G33" s="543" t="s">
        <v>338</v>
      </c>
      <c r="H33" s="543" t="s">
        <v>338</v>
      </c>
      <c r="I33" s="543" t="s">
        <v>338</v>
      </c>
      <c r="J33" s="543" t="s">
        <v>338</v>
      </c>
      <c r="K33" s="543" t="s">
        <v>338</v>
      </c>
      <c r="L33" s="543" t="s">
        <v>338</v>
      </c>
      <c r="M33" s="543" t="s">
        <v>338</v>
      </c>
      <c r="N33" s="543" t="s">
        <v>338</v>
      </c>
      <c r="O33" s="543" t="s">
        <v>338</v>
      </c>
      <c r="P33" s="543" t="s">
        <v>338</v>
      </c>
      <c r="Q33" s="543" t="s">
        <v>338</v>
      </c>
      <c r="R33" s="543" t="s">
        <v>338</v>
      </c>
      <c r="S33" s="543" t="s">
        <v>338</v>
      </c>
      <c r="T33" s="543" t="s">
        <v>338</v>
      </c>
      <c r="U33" s="543" t="s">
        <v>338</v>
      </c>
      <c r="V33" s="543" t="s">
        <v>338</v>
      </c>
      <c r="W33" s="543" t="s">
        <v>338</v>
      </c>
      <c r="X33" s="543" t="s">
        <v>338</v>
      </c>
      <c r="Y33" s="543" t="s">
        <v>338</v>
      </c>
      <c r="Z33" s="543" t="s">
        <v>338</v>
      </c>
      <c r="AA33" s="543" t="s">
        <v>338</v>
      </c>
      <c r="AB33" s="543" t="s">
        <v>338</v>
      </c>
      <c r="AC33" s="543" t="s">
        <v>338</v>
      </c>
      <c r="AD33" s="543" t="s">
        <v>338</v>
      </c>
      <c r="AE33" s="543" t="s">
        <v>338</v>
      </c>
      <c r="AF33" s="543" t="s">
        <v>338</v>
      </c>
      <c r="AG33" s="543" t="s">
        <v>338</v>
      </c>
      <c r="AH33" s="543" t="s">
        <v>338</v>
      </c>
      <c r="AI33" s="543" t="s">
        <v>338</v>
      </c>
      <c r="AJ33" s="543" t="s">
        <v>338</v>
      </c>
      <c r="AK33" s="543" t="s">
        <v>338</v>
      </c>
      <c r="AL33" s="543" t="s">
        <v>338</v>
      </c>
      <c r="AM33" s="90"/>
    </row>
    <row r="34" spans="1:39" s="23" customFormat="1" ht="48.75" customHeight="1">
      <c r="A34" s="173" t="s">
        <v>155</v>
      </c>
      <c r="B34" s="174" t="s">
        <v>362</v>
      </c>
      <c r="C34" s="403" t="s">
        <v>338</v>
      </c>
      <c r="D34" s="543" t="s">
        <v>338</v>
      </c>
      <c r="E34" s="543" t="s">
        <v>338</v>
      </c>
      <c r="F34" s="543" t="s">
        <v>338</v>
      </c>
      <c r="G34" s="543" t="s">
        <v>338</v>
      </c>
      <c r="H34" s="543" t="s">
        <v>338</v>
      </c>
      <c r="I34" s="543" t="s">
        <v>338</v>
      </c>
      <c r="J34" s="543" t="s">
        <v>338</v>
      </c>
      <c r="K34" s="543" t="s">
        <v>338</v>
      </c>
      <c r="L34" s="543" t="s">
        <v>338</v>
      </c>
      <c r="M34" s="543" t="s">
        <v>338</v>
      </c>
      <c r="N34" s="543" t="s">
        <v>338</v>
      </c>
      <c r="O34" s="543" t="s">
        <v>338</v>
      </c>
      <c r="P34" s="543" t="s">
        <v>338</v>
      </c>
      <c r="Q34" s="543" t="s">
        <v>338</v>
      </c>
      <c r="R34" s="543" t="s">
        <v>338</v>
      </c>
      <c r="S34" s="543" t="s">
        <v>338</v>
      </c>
      <c r="T34" s="543" t="s">
        <v>338</v>
      </c>
      <c r="U34" s="543" t="s">
        <v>338</v>
      </c>
      <c r="V34" s="543" t="s">
        <v>338</v>
      </c>
      <c r="W34" s="543" t="s">
        <v>338</v>
      </c>
      <c r="X34" s="543" t="s">
        <v>338</v>
      </c>
      <c r="Y34" s="543" t="s">
        <v>338</v>
      </c>
      <c r="Z34" s="543" t="s">
        <v>338</v>
      </c>
      <c r="AA34" s="543" t="s">
        <v>338</v>
      </c>
      <c r="AB34" s="543" t="s">
        <v>338</v>
      </c>
      <c r="AC34" s="543" t="s">
        <v>338</v>
      </c>
      <c r="AD34" s="543" t="s">
        <v>338</v>
      </c>
      <c r="AE34" s="543" t="s">
        <v>338</v>
      </c>
      <c r="AF34" s="543" t="s">
        <v>338</v>
      </c>
      <c r="AG34" s="543" t="s">
        <v>338</v>
      </c>
      <c r="AH34" s="543" t="s">
        <v>338</v>
      </c>
      <c r="AI34" s="543" t="s">
        <v>338</v>
      </c>
      <c r="AJ34" s="543" t="s">
        <v>338</v>
      </c>
      <c r="AK34" s="543" t="s">
        <v>338</v>
      </c>
      <c r="AL34" s="543" t="s">
        <v>338</v>
      </c>
      <c r="AM34" s="90"/>
    </row>
    <row r="35" spans="1:39" s="23" customFormat="1" ht="48.75" customHeight="1">
      <c r="A35" s="408" t="s">
        <v>170</v>
      </c>
      <c r="B35" s="409" t="s">
        <v>363</v>
      </c>
      <c r="C35" s="403" t="s">
        <v>338</v>
      </c>
      <c r="D35" s="543" t="s">
        <v>338</v>
      </c>
      <c r="E35" s="543" t="s">
        <v>338</v>
      </c>
      <c r="F35" s="543" t="s">
        <v>338</v>
      </c>
      <c r="G35" s="543" t="s">
        <v>338</v>
      </c>
      <c r="H35" s="543" t="s">
        <v>338</v>
      </c>
      <c r="I35" s="543" t="s">
        <v>338</v>
      </c>
      <c r="J35" s="543" t="s">
        <v>338</v>
      </c>
      <c r="K35" s="543" t="s">
        <v>338</v>
      </c>
      <c r="L35" s="543" t="s">
        <v>338</v>
      </c>
      <c r="M35" s="543" t="s">
        <v>338</v>
      </c>
      <c r="N35" s="543" t="s">
        <v>338</v>
      </c>
      <c r="O35" s="543" t="s">
        <v>338</v>
      </c>
      <c r="P35" s="543" t="s">
        <v>338</v>
      </c>
      <c r="Q35" s="543" t="s">
        <v>338</v>
      </c>
      <c r="R35" s="543" t="s">
        <v>338</v>
      </c>
      <c r="S35" s="543" t="s">
        <v>338</v>
      </c>
      <c r="T35" s="543" t="s">
        <v>338</v>
      </c>
      <c r="U35" s="543" t="s">
        <v>338</v>
      </c>
      <c r="V35" s="543" t="s">
        <v>338</v>
      </c>
      <c r="W35" s="543" t="s">
        <v>338</v>
      </c>
      <c r="X35" s="543" t="s">
        <v>338</v>
      </c>
      <c r="Y35" s="543" t="s">
        <v>338</v>
      </c>
      <c r="Z35" s="543" t="s">
        <v>338</v>
      </c>
      <c r="AA35" s="543" t="s">
        <v>338</v>
      </c>
      <c r="AB35" s="543" t="s">
        <v>338</v>
      </c>
      <c r="AC35" s="543" t="s">
        <v>338</v>
      </c>
      <c r="AD35" s="543" t="s">
        <v>338</v>
      </c>
      <c r="AE35" s="543" t="s">
        <v>338</v>
      </c>
      <c r="AF35" s="543" t="s">
        <v>338</v>
      </c>
      <c r="AG35" s="543" t="s">
        <v>338</v>
      </c>
      <c r="AH35" s="543" t="s">
        <v>338</v>
      </c>
      <c r="AI35" s="543" t="s">
        <v>338</v>
      </c>
      <c r="AJ35" s="543" t="s">
        <v>338</v>
      </c>
      <c r="AK35" s="543" t="s">
        <v>338</v>
      </c>
      <c r="AL35" s="543" t="s">
        <v>338</v>
      </c>
      <c r="AM35" s="90"/>
    </row>
    <row r="36" spans="1:39" s="23" customFormat="1" ht="66" customHeight="1">
      <c r="A36" s="408" t="s">
        <v>171</v>
      </c>
      <c r="B36" s="409" t="s">
        <v>364</v>
      </c>
      <c r="C36" s="403" t="s">
        <v>338</v>
      </c>
      <c r="D36" s="543" t="s">
        <v>338</v>
      </c>
      <c r="E36" s="543" t="s">
        <v>338</v>
      </c>
      <c r="F36" s="543" t="s">
        <v>338</v>
      </c>
      <c r="G36" s="543" t="s">
        <v>338</v>
      </c>
      <c r="H36" s="543" t="s">
        <v>338</v>
      </c>
      <c r="I36" s="543" t="s">
        <v>338</v>
      </c>
      <c r="J36" s="543" t="s">
        <v>338</v>
      </c>
      <c r="K36" s="543" t="s">
        <v>338</v>
      </c>
      <c r="L36" s="543" t="s">
        <v>338</v>
      </c>
      <c r="M36" s="543" t="s">
        <v>338</v>
      </c>
      <c r="N36" s="543" t="s">
        <v>338</v>
      </c>
      <c r="O36" s="543" t="s">
        <v>338</v>
      </c>
      <c r="P36" s="543" t="s">
        <v>338</v>
      </c>
      <c r="Q36" s="543" t="s">
        <v>338</v>
      </c>
      <c r="R36" s="543" t="s">
        <v>338</v>
      </c>
      <c r="S36" s="543" t="s">
        <v>338</v>
      </c>
      <c r="T36" s="543" t="s">
        <v>338</v>
      </c>
      <c r="U36" s="543" t="s">
        <v>338</v>
      </c>
      <c r="V36" s="543" t="s">
        <v>338</v>
      </c>
      <c r="W36" s="543" t="s">
        <v>338</v>
      </c>
      <c r="X36" s="543" t="s">
        <v>338</v>
      </c>
      <c r="Y36" s="543" t="s">
        <v>338</v>
      </c>
      <c r="Z36" s="543" t="s">
        <v>338</v>
      </c>
      <c r="AA36" s="543" t="s">
        <v>338</v>
      </c>
      <c r="AB36" s="543" t="s">
        <v>338</v>
      </c>
      <c r="AC36" s="543" t="s">
        <v>338</v>
      </c>
      <c r="AD36" s="543" t="s">
        <v>338</v>
      </c>
      <c r="AE36" s="543" t="s">
        <v>338</v>
      </c>
      <c r="AF36" s="543" t="s">
        <v>338</v>
      </c>
      <c r="AG36" s="543" t="s">
        <v>338</v>
      </c>
      <c r="AH36" s="543" t="s">
        <v>338</v>
      </c>
      <c r="AI36" s="543" t="s">
        <v>338</v>
      </c>
      <c r="AJ36" s="543" t="s">
        <v>338</v>
      </c>
      <c r="AK36" s="543" t="s">
        <v>338</v>
      </c>
      <c r="AL36" s="543" t="s">
        <v>338</v>
      </c>
      <c r="AM36" s="90"/>
    </row>
    <row r="37" spans="1:39" s="23" customFormat="1" ht="60.75" customHeight="1">
      <c r="A37" s="408" t="s">
        <v>517</v>
      </c>
      <c r="B37" s="409" t="s">
        <v>365</v>
      </c>
      <c r="C37" s="403" t="s">
        <v>338</v>
      </c>
      <c r="D37" s="543" t="s">
        <v>338</v>
      </c>
      <c r="E37" s="543" t="s">
        <v>338</v>
      </c>
      <c r="F37" s="543" t="s">
        <v>338</v>
      </c>
      <c r="G37" s="543" t="s">
        <v>338</v>
      </c>
      <c r="H37" s="543" t="s">
        <v>338</v>
      </c>
      <c r="I37" s="543" t="s">
        <v>338</v>
      </c>
      <c r="J37" s="543" t="s">
        <v>338</v>
      </c>
      <c r="K37" s="543" t="s">
        <v>338</v>
      </c>
      <c r="L37" s="543" t="s">
        <v>338</v>
      </c>
      <c r="M37" s="543" t="s">
        <v>338</v>
      </c>
      <c r="N37" s="543" t="s">
        <v>338</v>
      </c>
      <c r="O37" s="543" t="s">
        <v>338</v>
      </c>
      <c r="P37" s="543" t="s">
        <v>338</v>
      </c>
      <c r="Q37" s="543" t="s">
        <v>338</v>
      </c>
      <c r="R37" s="543" t="s">
        <v>338</v>
      </c>
      <c r="S37" s="543" t="s">
        <v>338</v>
      </c>
      <c r="T37" s="543" t="s">
        <v>338</v>
      </c>
      <c r="U37" s="543" t="s">
        <v>338</v>
      </c>
      <c r="V37" s="543" t="s">
        <v>338</v>
      </c>
      <c r="W37" s="543" t="s">
        <v>338</v>
      </c>
      <c r="X37" s="543" t="s">
        <v>338</v>
      </c>
      <c r="Y37" s="543" t="s">
        <v>338</v>
      </c>
      <c r="Z37" s="543" t="s">
        <v>338</v>
      </c>
      <c r="AA37" s="543" t="s">
        <v>338</v>
      </c>
      <c r="AB37" s="543" t="s">
        <v>338</v>
      </c>
      <c r="AC37" s="543" t="s">
        <v>338</v>
      </c>
      <c r="AD37" s="543" t="s">
        <v>338</v>
      </c>
      <c r="AE37" s="543" t="s">
        <v>338</v>
      </c>
      <c r="AF37" s="543" t="s">
        <v>338</v>
      </c>
      <c r="AG37" s="543" t="s">
        <v>338</v>
      </c>
      <c r="AH37" s="543" t="s">
        <v>338</v>
      </c>
      <c r="AI37" s="543" t="s">
        <v>338</v>
      </c>
      <c r="AJ37" s="543" t="s">
        <v>338</v>
      </c>
      <c r="AK37" s="543" t="s">
        <v>338</v>
      </c>
      <c r="AL37" s="543" t="s">
        <v>338</v>
      </c>
      <c r="AM37" s="90"/>
    </row>
    <row r="38" spans="1:39" s="23" customFormat="1" ht="68.25" customHeight="1">
      <c r="A38" s="408" t="s">
        <v>518</v>
      </c>
      <c r="B38" s="409" t="s">
        <v>366</v>
      </c>
      <c r="C38" s="403" t="s">
        <v>338</v>
      </c>
      <c r="D38" s="543" t="s">
        <v>338</v>
      </c>
      <c r="E38" s="543" t="s">
        <v>338</v>
      </c>
      <c r="F38" s="543" t="s">
        <v>338</v>
      </c>
      <c r="G38" s="543" t="s">
        <v>338</v>
      </c>
      <c r="H38" s="543" t="s">
        <v>338</v>
      </c>
      <c r="I38" s="543" t="s">
        <v>338</v>
      </c>
      <c r="J38" s="543" t="s">
        <v>338</v>
      </c>
      <c r="K38" s="543" t="s">
        <v>338</v>
      </c>
      <c r="L38" s="543" t="s">
        <v>338</v>
      </c>
      <c r="M38" s="543" t="s">
        <v>338</v>
      </c>
      <c r="N38" s="543" t="s">
        <v>338</v>
      </c>
      <c r="O38" s="543" t="s">
        <v>338</v>
      </c>
      <c r="P38" s="543" t="s">
        <v>338</v>
      </c>
      <c r="Q38" s="543" t="s">
        <v>338</v>
      </c>
      <c r="R38" s="543" t="s">
        <v>338</v>
      </c>
      <c r="S38" s="543" t="s">
        <v>338</v>
      </c>
      <c r="T38" s="543" t="s">
        <v>338</v>
      </c>
      <c r="U38" s="543" t="s">
        <v>338</v>
      </c>
      <c r="V38" s="543" t="s">
        <v>338</v>
      </c>
      <c r="W38" s="543" t="s">
        <v>338</v>
      </c>
      <c r="X38" s="543" t="s">
        <v>338</v>
      </c>
      <c r="Y38" s="543" t="s">
        <v>338</v>
      </c>
      <c r="Z38" s="543" t="s">
        <v>338</v>
      </c>
      <c r="AA38" s="543" t="s">
        <v>338</v>
      </c>
      <c r="AB38" s="543" t="s">
        <v>338</v>
      </c>
      <c r="AC38" s="543" t="s">
        <v>338</v>
      </c>
      <c r="AD38" s="543" t="s">
        <v>338</v>
      </c>
      <c r="AE38" s="543" t="s">
        <v>338</v>
      </c>
      <c r="AF38" s="543" t="s">
        <v>338</v>
      </c>
      <c r="AG38" s="543" t="s">
        <v>338</v>
      </c>
      <c r="AH38" s="543" t="s">
        <v>338</v>
      </c>
      <c r="AI38" s="543" t="s">
        <v>338</v>
      </c>
      <c r="AJ38" s="543" t="s">
        <v>338</v>
      </c>
      <c r="AK38" s="543" t="s">
        <v>338</v>
      </c>
      <c r="AL38" s="543" t="s">
        <v>338</v>
      </c>
      <c r="AM38" s="90"/>
    </row>
    <row r="39" spans="1:39" s="23" customFormat="1" ht="66" customHeight="1">
      <c r="A39" s="173" t="s">
        <v>156</v>
      </c>
      <c r="B39" s="174" t="s">
        <v>368</v>
      </c>
      <c r="C39" s="403" t="s">
        <v>338</v>
      </c>
      <c r="D39" s="543" t="s">
        <v>338</v>
      </c>
      <c r="E39" s="543" t="s">
        <v>338</v>
      </c>
      <c r="F39" s="543" t="s">
        <v>338</v>
      </c>
      <c r="G39" s="543" t="s">
        <v>338</v>
      </c>
      <c r="H39" s="543" t="s">
        <v>338</v>
      </c>
      <c r="I39" s="543" t="s">
        <v>338</v>
      </c>
      <c r="J39" s="543" t="s">
        <v>338</v>
      </c>
      <c r="K39" s="543" t="s">
        <v>338</v>
      </c>
      <c r="L39" s="543" t="s">
        <v>338</v>
      </c>
      <c r="M39" s="543" t="s">
        <v>338</v>
      </c>
      <c r="N39" s="543" t="s">
        <v>338</v>
      </c>
      <c r="O39" s="543" t="s">
        <v>338</v>
      </c>
      <c r="P39" s="543" t="s">
        <v>338</v>
      </c>
      <c r="Q39" s="543" t="s">
        <v>338</v>
      </c>
      <c r="R39" s="543" t="s">
        <v>338</v>
      </c>
      <c r="S39" s="543" t="s">
        <v>338</v>
      </c>
      <c r="T39" s="543" t="s">
        <v>338</v>
      </c>
      <c r="U39" s="543" t="s">
        <v>338</v>
      </c>
      <c r="V39" s="543" t="s">
        <v>338</v>
      </c>
      <c r="W39" s="543" t="s">
        <v>338</v>
      </c>
      <c r="X39" s="543" t="s">
        <v>338</v>
      </c>
      <c r="Y39" s="543" t="s">
        <v>338</v>
      </c>
      <c r="Z39" s="543" t="s">
        <v>338</v>
      </c>
      <c r="AA39" s="543" t="s">
        <v>338</v>
      </c>
      <c r="AB39" s="543" t="s">
        <v>338</v>
      </c>
      <c r="AC39" s="543" t="s">
        <v>338</v>
      </c>
      <c r="AD39" s="543" t="s">
        <v>338</v>
      </c>
      <c r="AE39" s="543" t="s">
        <v>338</v>
      </c>
      <c r="AF39" s="543" t="s">
        <v>338</v>
      </c>
      <c r="AG39" s="543" t="s">
        <v>338</v>
      </c>
      <c r="AH39" s="543" t="s">
        <v>338</v>
      </c>
      <c r="AI39" s="543" t="s">
        <v>338</v>
      </c>
      <c r="AJ39" s="543" t="s">
        <v>338</v>
      </c>
      <c r="AK39" s="543" t="s">
        <v>338</v>
      </c>
      <c r="AL39" s="543" t="s">
        <v>338</v>
      </c>
      <c r="AM39" s="90"/>
    </row>
    <row r="40" spans="1:39" s="23" customFormat="1" ht="48.75" customHeight="1">
      <c r="A40" s="408" t="s">
        <v>369</v>
      </c>
      <c r="B40" s="409" t="s">
        <v>370</v>
      </c>
      <c r="C40" s="403" t="s">
        <v>338</v>
      </c>
      <c r="D40" s="543" t="s">
        <v>338</v>
      </c>
      <c r="E40" s="543" t="s">
        <v>338</v>
      </c>
      <c r="F40" s="543" t="s">
        <v>338</v>
      </c>
      <c r="G40" s="543" t="s">
        <v>338</v>
      </c>
      <c r="H40" s="543" t="s">
        <v>338</v>
      </c>
      <c r="I40" s="543" t="s">
        <v>338</v>
      </c>
      <c r="J40" s="543" t="s">
        <v>338</v>
      </c>
      <c r="K40" s="543" t="s">
        <v>338</v>
      </c>
      <c r="L40" s="543" t="s">
        <v>338</v>
      </c>
      <c r="M40" s="543" t="s">
        <v>338</v>
      </c>
      <c r="N40" s="543" t="s">
        <v>338</v>
      </c>
      <c r="O40" s="543" t="s">
        <v>338</v>
      </c>
      <c r="P40" s="543" t="s">
        <v>338</v>
      </c>
      <c r="Q40" s="543" t="s">
        <v>338</v>
      </c>
      <c r="R40" s="543" t="s">
        <v>338</v>
      </c>
      <c r="S40" s="543" t="s">
        <v>338</v>
      </c>
      <c r="T40" s="543" t="s">
        <v>338</v>
      </c>
      <c r="U40" s="543" t="s">
        <v>338</v>
      </c>
      <c r="V40" s="543" t="s">
        <v>338</v>
      </c>
      <c r="W40" s="543" t="s">
        <v>338</v>
      </c>
      <c r="X40" s="543" t="s">
        <v>338</v>
      </c>
      <c r="Y40" s="543" t="s">
        <v>338</v>
      </c>
      <c r="Z40" s="543" t="s">
        <v>338</v>
      </c>
      <c r="AA40" s="543" t="s">
        <v>338</v>
      </c>
      <c r="AB40" s="543" t="s">
        <v>338</v>
      </c>
      <c r="AC40" s="543" t="s">
        <v>338</v>
      </c>
      <c r="AD40" s="543" t="s">
        <v>338</v>
      </c>
      <c r="AE40" s="543" t="s">
        <v>338</v>
      </c>
      <c r="AF40" s="543" t="s">
        <v>338</v>
      </c>
      <c r="AG40" s="543" t="s">
        <v>338</v>
      </c>
      <c r="AH40" s="543" t="s">
        <v>338</v>
      </c>
      <c r="AI40" s="543" t="s">
        <v>338</v>
      </c>
      <c r="AJ40" s="543" t="s">
        <v>338</v>
      </c>
      <c r="AK40" s="543" t="s">
        <v>338</v>
      </c>
      <c r="AL40" s="543" t="s">
        <v>338</v>
      </c>
      <c r="AM40" s="90"/>
    </row>
    <row r="41" spans="1:39" s="23" customFormat="1" ht="48.75" customHeight="1">
      <c r="A41" s="408" t="s">
        <v>371</v>
      </c>
      <c r="B41" s="409" t="s">
        <v>372</v>
      </c>
      <c r="C41" s="403" t="s">
        <v>338</v>
      </c>
      <c r="D41" s="543" t="s">
        <v>338</v>
      </c>
      <c r="E41" s="543" t="s">
        <v>338</v>
      </c>
      <c r="F41" s="543" t="s">
        <v>338</v>
      </c>
      <c r="G41" s="543" t="s">
        <v>338</v>
      </c>
      <c r="H41" s="543" t="s">
        <v>338</v>
      </c>
      <c r="I41" s="543" t="s">
        <v>338</v>
      </c>
      <c r="J41" s="543" t="s">
        <v>338</v>
      </c>
      <c r="K41" s="543" t="s">
        <v>338</v>
      </c>
      <c r="L41" s="543" t="s">
        <v>338</v>
      </c>
      <c r="M41" s="543" t="s">
        <v>338</v>
      </c>
      <c r="N41" s="543" t="s">
        <v>338</v>
      </c>
      <c r="O41" s="543" t="s">
        <v>338</v>
      </c>
      <c r="P41" s="543" t="s">
        <v>338</v>
      </c>
      <c r="Q41" s="543" t="s">
        <v>338</v>
      </c>
      <c r="R41" s="543" t="s">
        <v>338</v>
      </c>
      <c r="S41" s="543" t="s">
        <v>338</v>
      </c>
      <c r="T41" s="543" t="s">
        <v>338</v>
      </c>
      <c r="U41" s="543" t="s">
        <v>338</v>
      </c>
      <c r="V41" s="543" t="s">
        <v>338</v>
      </c>
      <c r="W41" s="543" t="s">
        <v>338</v>
      </c>
      <c r="X41" s="543" t="s">
        <v>338</v>
      </c>
      <c r="Y41" s="543" t="s">
        <v>338</v>
      </c>
      <c r="Z41" s="543" t="s">
        <v>338</v>
      </c>
      <c r="AA41" s="543" t="s">
        <v>338</v>
      </c>
      <c r="AB41" s="543" t="s">
        <v>338</v>
      </c>
      <c r="AC41" s="543" t="s">
        <v>338</v>
      </c>
      <c r="AD41" s="543" t="s">
        <v>338</v>
      </c>
      <c r="AE41" s="543" t="s">
        <v>338</v>
      </c>
      <c r="AF41" s="543" t="s">
        <v>338</v>
      </c>
      <c r="AG41" s="543" t="s">
        <v>338</v>
      </c>
      <c r="AH41" s="543" t="s">
        <v>338</v>
      </c>
      <c r="AI41" s="543" t="s">
        <v>338</v>
      </c>
      <c r="AJ41" s="543" t="s">
        <v>338</v>
      </c>
      <c r="AK41" s="543" t="s">
        <v>338</v>
      </c>
      <c r="AL41" s="543" t="s">
        <v>338</v>
      </c>
      <c r="AM41" s="90"/>
    </row>
    <row r="42" spans="1:39" ht="33.75" customHeight="1">
      <c r="A42" s="191" t="s">
        <v>157</v>
      </c>
      <c r="B42" s="197" t="s">
        <v>441</v>
      </c>
      <c r="C42" s="255" t="s">
        <v>338</v>
      </c>
      <c r="D42" s="289" t="s">
        <v>338</v>
      </c>
      <c r="E42" s="289" t="s">
        <v>338</v>
      </c>
      <c r="F42" s="289" t="s">
        <v>338</v>
      </c>
      <c r="G42" s="289" t="s">
        <v>338</v>
      </c>
      <c r="H42" s="289" t="s">
        <v>338</v>
      </c>
      <c r="I42" s="289" t="s">
        <v>338</v>
      </c>
      <c r="J42" s="289" t="s">
        <v>338</v>
      </c>
      <c r="K42" s="289" t="s">
        <v>338</v>
      </c>
      <c r="L42" s="289" t="s">
        <v>338</v>
      </c>
      <c r="M42" s="289" t="s">
        <v>338</v>
      </c>
      <c r="N42" s="289" t="s">
        <v>338</v>
      </c>
      <c r="O42" s="289" t="s">
        <v>338</v>
      </c>
      <c r="P42" s="289" t="s">
        <v>338</v>
      </c>
      <c r="Q42" s="289" t="s">
        <v>338</v>
      </c>
      <c r="R42" s="289" t="s">
        <v>338</v>
      </c>
      <c r="S42" s="289" t="s">
        <v>338</v>
      </c>
      <c r="T42" s="289" t="s">
        <v>338</v>
      </c>
      <c r="U42" s="289" t="s">
        <v>338</v>
      </c>
      <c r="V42" s="289" t="s">
        <v>338</v>
      </c>
      <c r="W42" s="289" t="s">
        <v>338</v>
      </c>
      <c r="X42" s="289" t="s">
        <v>338</v>
      </c>
      <c r="Y42" s="289" t="s">
        <v>338</v>
      </c>
      <c r="Z42" s="289" t="s">
        <v>338</v>
      </c>
      <c r="AA42" s="289" t="s">
        <v>338</v>
      </c>
      <c r="AB42" s="289" t="s">
        <v>338</v>
      </c>
      <c r="AC42" s="289" t="s">
        <v>338</v>
      </c>
      <c r="AD42" s="289" t="s">
        <v>338</v>
      </c>
      <c r="AE42" s="289" t="s">
        <v>338</v>
      </c>
      <c r="AF42" s="289" t="s">
        <v>338</v>
      </c>
      <c r="AG42" s="289" t="s">
        <v>338</v>
      </c>
      <c r="AH42" s="289" t="s">
        <v>338</v>
      </c>
      <c r="AI42" s="289" t="s">
        <v>338</v>
      </c>
      <c r="AJ42" s="289" t="s">
        <v>338</v>
      </c>
      <c r="AK42" s="289" t="s">
        <v>338</v>
      </c>
      <c r="AL42" s="289" t="s">
        <v>338</v>
      </c>
    </row>
    <row r="43" spans="1:39" s="367" customFormat="1" ht="45" customHeight="1">
      <c r="A43" s="199" t="s">
        <v>172</v>
      </c>
      <c r="B43" s="400" t="s">
        <v>442</v>
      </c>
      <c r="C43" s="193" t="s">
        <v>338</v>
      </c>
      <c r="D43" s="542" t="s">
        <v>338</v>
      </c>
      <c r="E43" s="542" t="s">
        <v>338</v>
      </c>
      <c r="F43" s="542" t="s">
        <v>338</v>
      </c>
      <c r="G43" s="542" t="s">
        <v>338</v>
      </c>
      <c r="H43" s="542" t="s">
        <v>338</v>
      </c>
      <c r="I43" s="542" t="s">
        <v>338</v>
      </c>
      <c r="J43" s="542" t="s">
        <v>338</v>
      </c>
      <c r="K43" s="542" t="s">
        <v>338</v>
      </c>
      <c r="L43" s="542" t="s">
        <v>338</v>
      </c>
      <c r="M43" s="542" t="s">
        <v>338</v>
      </c>
      <c r="N43" s="542" t="s">
        <v>338</v>
      </c>
      <c r="O43" s="542" t="s">
        <v>338</v>
      </c>
      <c r="P43" s="542" t="s">
        <v>338</v>
      </c>
      <c r="Q43" s="542" t="s">
        <v>338</v>
      </c>
      <c r="R43" s="542" t="s">
        <v>338</v>
      </c>
      <c r="S43" s="542" t="s">
        <v>338</v>
      </c>
      <c r="T43" s="542" t="s">
        <v>338</v>
      </c>
      <c r="U43" s="542" t="s">
        <v>338</v>
      </c>
      <c r="V43" s="542" t="s">
        <v>338</v>
      </c>
      <c r="W43" s="542" t="s">
        <v>338</v>
      </c>
      <c r="X43" s="542" t="s">
        <v>338</v>
      </c>
      <c r="Y43" s="542" t="s">
        <v>338</v>
      </c>
      <c r="Z43" s="542" t="s">
        <v>338</v>
      </c>
      <c r="AA43" s="542" t="s">
        <v>338</v>
      </c>
      <c r="AB43" s="542" t="s">
        <v>338</v>
      </c>
      <c r="AC43" s="542" t="s">
        <v>338</v>
      </c>
      <c r="AD43" s="542" t="s">
        <v>338</v>
      </c>
      <c r="AE43" s="542" t="s">
        <v>338</v>
      </c>
      <c r="AF43" s="542" t="s">
        <v>338</v>
      </c>
      <c r="AG43" s="542" t="s">
        <v>338</v>
      </c>
      <c r="AH43" s="542" t="s">
        <v>338</v>
      </c>
      <c r="AI43" s="542" t="s">
        <v>338</v>
      </c>
      <c r="AJ43" s="542" t="s">
        <v>338</v>
      </c>
      <c r="AK43" s="542" t="s">
        <v>338</v>
      </c>
      <c r="AL43" s="542" t="s">
        <v>338</v>
      </c>
      <c r="AM43" s="561"/>
    </row>
    <row r="44" spans="1:39" s="407" customFormat="1" ht="23.25" customHeight="1">
      <c r="A44" s="410" t="s">
        <v>173</v>
      </c>
      <c r="B44" s="200" t="s">
        <v>375</v>
      </c>
      <c r="C44" s="403" t="s">
        <v>338</v>
      </c>
      <c r="D44" s="543" t="s">
        <v>338</v>
      </c>
      <c r="E44" s="543" t="s">
        <v>338</v>
      </c>
      <c r="F44" s="543" t="s">
        <v>338</v>
      </c>
      <c r="G44" s="543" t="s">
        <v>338</v>
      </c>
      <c r="H44" s="543" t="s">
        <v>338</v>
      </c>
      <c r="I44" s="543" t="s">
        <v>338</v>
      </c>
      <c r="J44" s="543" t="s">
        <v>338</v>
      </c>
      <c r="K44" s="543" t="s">
        <v>338</v>
      </c>
      <c r="L44" s="543" t="s">
        <v>338</v>
      </c>
      <c r="M44" s="543" t="s">
        <v>338</v>
      </c>
      <c r="N44" s="543" t="s">
        <v>338</v>
      </c>
      <c r="O44" s="543" t="s">
        <v>338</v>
      </c>
      <c r="P44" s="543" t="s">
        <v>338</v>
      </c>
      <c r="Q44" s="543" t="s">
        <v>338</v>
      </c>
      <c r="R44" s="543" t="s">
        <v>338</v>
      </c>
      <c r="S44" s="543" t="s">
        <v>338</v>
      </c>
      <c r="T44" s="543" t="s">
        <v>338</v>
      </c>
      <c r="U44" s="543" t="s">
        <v>338</v>
      </c>
      <c r="V44" s="543" t="s">
        <v>338</v>
      </c>
      <c r="W44" s="543" t="s">
        <v>338</v>
      </c>
      <c r="X44" s="543" t="s">
        <v>338</v>
      </c>
      <c r="Y44" s="543" t="s">
        <v>338</v>
      </c>
      <c r="Z44" s="543" t="s">
        <v>338</v>
      </c>
      <c r="AA44" s="543" t="s">
        <v>338</v>
      </c>
      <c r="AB44" s="543" t="s">
        <v>338</v>
      </c>
      <c r="AC44" s="543" t="s">
        <v>338</v>
      </c>
      <c r="AD44" s="543" t="s">
        <v>338</v>
      </c>
      <c r="AE44" s="543" t="s">
        <v>338</v>
      </c>
      <c r="AF44" s="543" t="s">
        <v>338</v>
      </c>
      <c r="AG44" s="543" t="s">
        <v>338</v>
      </c>
      <c r="AH44" s="543" t="s">
        <v>338</v>
      </c>
      <c r="AI44" s="543" t="s">
        <v>338</v>
      </c>
      <c r="AJ44" s="543" t="s">
        <v>338</v>
      </c>
      <c r="AK44" s="543" t="s">
        <v>338</v>
      </c>
      <c r="AL44" s="543" t="s">
        <v>338</v>
      </c>
      <c r="AM44" s="598"/>
    </row>
    <row r="45" spans="1:39" s="407" customFormat="1" ht="35.25" customHeight="1">
      <c r="A45" s="410" t="s">
        <v>174</v>
      </c>
      <c r="B45" s="200" t="s">
        <v>376</v>
      </c>
      <c r="C45" s="403" t="s">
        <v>338</v>
      </c>
      <c r="D45" s="543" t="s">
        <v>338</v>
      </c>
      <c r="E45" s="543" t="s">
        <v>338</v>
      </c>
      <c r="F45" s="543" t="s">
        <v>338</v>
      </c>
      <c r="G45" s="543" t="s">
        <v>338</v>
      </c>
      <c r="H45" s="543" t="s">
        <v>338</v>
      </c>
      <c r="I45" s="543" t="s">
        <v>338</v>
      </c>
      <c r="J45" s="543" t="s">
        <v>338</v>
      </c>
      <c r="K45" s="543" t="s">
        <v>338</v>
      </c>
      <c r="L45" s="543" t="s">
        <v>338</v>
      </c>
      <c r="M45" s="543" t="s">
        <v>338</v>
      </c>
      <c r="N45" s="543" t="s">
        <v>338</v>
      </c>
      <c r="O45" s="543" t="s">
        <v>338</v>
      </c>
      <c r="P45" s="543" t="s">
        <v>338</v>
      </c>
      <c r="Q45" s="543" t="s">
        <v>338</v>
      </c>
      <c r="R45" s="543" t="s">
        <v>338</v>
      </c>
      <c r="S45" s="543" t="s">
        <v>338</v>
      </c>
      <c r="T45" s="543" t="s">
        <v>338</v>
      </c>
      <c r="U45" s="543" t="s">
        <v>338</v>
      </c>
      <c r="V45" s="543" t="s">
        <v>338</v>
      </c>
      <c r="W45" s="543" t="s">
        <v>338</v>
      </c>
      <c r="X45" s="543" t="s">
        <v>338</v>
      </c>
      <c r="Y45" s="543" t="s">
        <v>338</v>
      </c>
      <c r="Z45" s="543" t="s">
        <v>338</v>
      </c>
      <c r="AA45" s="543" t="s">
        <v>338</v>
      </c>
      <c r="AB45" s="543" t="s">
        <v>338</v>
      </c>
      <c r="AC45" s="543" t="s">
        <v>338</v>
      </c>
      <c r="AD45" s="543" t="s">
        <v>338</v>
      </c>
      <c r="AE45" s="543" t="s">
        <v>338</v>
      </c>
      <c r="AF45" s="543" t="s">
        <v>338</v>
      </c>
      <c r="AG45" s="543" t="s">
        <v>338</v>
      </c>
      <c r="AH45" s="543" t="s">
        <v>338</v>
      </c>
      <c r="AI45" s="543" t="s">
        <v>338</v>
      </c>
      <c r="AJ45" s="543" t="s">
        <v>338</v>
      </c>
      <c r="AK45" s="543" t="s">
        <v>338</v>
      </c>
      <c r="AL45" s="543" t="s">
        <v>338</v>
      </c>
      <c r="AM45" s="598"/>
    </row>
    <row r="46" spans="1:39" ht="39" customHeight="1">
      <c r="A46" s="191" t="s">
        <v>175</v>
      </c>
      <c r="B46" s="197" t="s">
        <v>443</v>
      </c>
      <c r="C46" s="248" t="s">
        <v>338</v>
      </c>
      <c r="D46" s="257">
        <v>0</v>
      </c>
      <c r="E46" s="257">
        <v>0</v>
      </c>
      <c r="F46" s="257">
        <v>0</v>
      </c>
      <c r="G46" s="257">
        <v>0</v>
      </c>
      <c r="H46" s="257">
        <v>0</v>
      </c>
      <c r="I46" s="257">
        <v>0</v>
      </c>
      <c r="J46" s="257">
        <v>0</v>
      </c>
      <c r="K46" s="257">
        <v>0</v>
      </c>
      <c r="L46" s="257">
        <v>0</v>
      </c>
      <c r="M46" s="257">
        <v>0</v>
      </c>
      <c r="N46" s="257">
        <v>0</v>
      </c>
      <c r="O46" s="257">
        <v>0</v>
      </c>
      <c r="P46" s="257">
        <v>0</v>
      </c>
      <c r="Q46" s="257">
        <v>0</v>
      </c>
      <c r="R46" s="257">
        <v>0</v>
      </c>
      <c r="S46" s="257">
        <v>0</v>
      </c>
      <c r="T46" s="257">
        <v>0</v>
      </c>
      <c r="U46" s="257">
        <v>0</v>
      </c>
      <c r="V46" s="257">
        <v>0</v>
      </c>
      <c r="W46" s="257">
        <v>0</v>
      </c>
      <c r="X46" s="257">
        <v>0</v>
      </c>
      <c r="Y46" s="257">
        <v>0</v>
      </c>
      <c r="Z46" s="254">
        <f>Z47</f>
        <v>3.0209999999999999</v>
      </c>
      <c r="AA46" s="254">
        <f t="shared" ref="AA46:AB46" si="5">AA47</f>
        <v>0</v>
      </c>
      <c r="AB46" s="254">
        <f t="shared" si="5"/>
        <v>0</v>
      </c>
      <c r="AC46" s="254">
        <f>AC47</f>
        <v>4</v>
      </c>
      <c r="AD46" s="257">
        <v>0</v>
      </c>
      <c r="AE46" s="257">
        <v>0</v>
      </c>
      <c r="AF46" s="257">
        <v>0</v>
      </c>
      <c r="AG46" s="270">
        <f t="shared" si="3"/>
        <v>3.0209999999999999</v>
      </c>
      <c r="AH46" s="270">
        <f t="shared" si="2"/>
        <v>0</v>
      </c>
      <c r="AI46" s="270">
        <f t="shared" si="2"/>
        <v>0</v>
      </c>
      <c r="AJ46" s="270">
        <f t="shared" si="2"/>
        <v>4</v>
      </c>
      <c r="AK46" s="270">
        <f t="shared" si="2"/>
        <v>0</v>
      </c>
      <c r="AL46" s="270">
        <f t="shared" si="2"/>
        <v>0</v>
      </c>
    </row>
    <row r="47" spans="1:39" ht="23.25" customHeight="1">
      <c r="A47" s="191" t="s">
        <v>378</v>
      </c>
      <c r="B47" s="197" t="s">
        <v>444</v>
      </c>
      <c r="C47" s="248" t="s">
        <v>338</v>
      </c>
      <c r="D47" s="257">
        <v>0</v>
      </c>
      <c r="E47" s="257">
        <v>0</v>
      </c>
      <c r="F47" s="257">
        <v>0</v>
      </c>
      <c r="G47" s="257">
        <v>0</v>
      </c>
      <c r="H47" s="257">
        <v>0</v>
      </c>
      <c r="I47" s="257">
        <v>0</v>
      </c>
      <c r="J47" s="257">
        <v>0</v>
      </c>
      <c r="K47" s="257">
        <v>0</v>
      </c>
      <c r="L47" s="257">
        <v>0</v>
      </c>
      <c r="M47" s="257">
        <v>0</v>
      </c>
      <c r="N47" s="257">
        <v>0</v>
      </c>
      <c r="O47" s="257">
        <v>0</v>
      </c>
      <c r="P47" s="257">
        <v>0</v>
      </c>
      <c r="Q47" s="257">
        <v>0</v>
      </c>
      <c r="R47" s="257">
        <v>0</v>
      </c>
      <c r="S47" s="257">
        <v>0</v>
      </c>
      <c r="T47" s="257">
        <v>0</v>
      </c>
      <c r="U47" s="257">
        <v>0</v>
      </c>
      <c r="V47" s="257">
        <v>0</v>
      </c>
      <c r="W47" s="257">
        <v>0</v>
      </c>
      <c r="X47" s="257">
        <v>0</v>
      </c>
      <c r="Y47" s="257">
        <v>0</v>
      </c>
      <c r="Z47" s="254">
        <f>SUM(Z48:Z57)</f>
        <v>3.0209999999999999</v>
      </c>
      <c r="AA47" s="254">
        <f t="shared" ref="AA47:AB47" si="6">SUM(AA48:AA57)</f>
        <v>0</v>
      </c>
      <c r="AB47" s="254">
        <f t="shared" si="6"/>
        <v>0</v>
      </c>
      <c r="AC47" s="254">
        <f>SUM(AC48:AC57)</f>
        <v>4</v>
      </c>
      <c r="AD47" s="257">
        <v>0</v>
      </c>
      <c r="AE47" s="257">
        <v>0</v>
      </c>
      <c r="AF47" s="257">
        <v>0</v>
      </c>
      <c r="AG47" s="270">
        <f>Z47</f>
        <v>3.0209999999999999</v>
      </c>
      <c r="AH47" s="270">
        <f t="shared" si="2"/>
        <v>0</v>
      </c>
      <c r="AI47" s="270">
        <f t="shared" si="2"/>
        <v>0</v>
      </c>
      <c r="AJ47" s="270">
        <f>AC47</f>
        <v>4</v>
      </c>
      <c r="AK47" s="270">
        <f t="shared" si="2"/>
        <v>0</v>
      </c>
      <c r="AL47" s="270">
        <f t="shared" si="2"/>
        <v>0</v>
      </c>
    </row>
    <row r="48" spans="1:39" ht="30" customHeight="1">
      <c r="A48" s="279" t="s">
        <v>380</v>
      </c>
      <c r="B48" s="143" t="s">
        <v>381</v>
      </c>
      <c r="C48" s="144" t="s">
        <v>382</v>
      </c>
      <c r="D48" s="190">
        <f>SUM(D49:D50)</f>
        <v>0</v>
      </c>
      <c r="E48" s="190">
        <f t="shared" ref="E48:Y48" si="7">SUM(E49:E50)</f>
        <v>0</v>
      </c>
      <c r="F48" s="190">
        <f t="shared" si="7"/>
        <v>0</v>
      </c>
      <c r="G48" s="190">
        <f t="shared" si="7"/>
        <v>0</v>
      </c>
      <c r="H48" s="190">
        <f t="shared" si="7"/>
        <v>0</v>
      </c>
      <c r="I48" s="190">
        <f t="shared" si="7"/>
        <v>0</v>
      </c>
      <c r="J48" s="190">
        <f t="shared" si="7"/>
        <v>0</v>
      </c>
      <c r="K48" s="190">
        <f t="shared" si="7"/>
        <v>0</v>
      </c>
      <c r="L48" s="190">
        <f t="shared" si="7"/>
        <v>0</v>
      </c>
      <c r="M48" s="190">
        <f t="shared" si="7"/>
        <v>0</v>
      </c>
      <c r="N48" s="190">
        <f t="shared" si="7"/>
        <v>0</v>
      </c>
      <c r="O48" s="190">
        <f t="shared" si="7"/>
        <v>0</v>
      </c>
      <c r="P48" s="190">
        <f t="shared" si="7"/>
        <v>0</v>
      </c>
      <c r="Q48" s="190">
        <f t="shared" si="7"/>
        <v>0</v>
      </c>
      <c r="R48" s="190">
        <f t="shared" si="7"/>
        <v>0</v>
      </c>
      <c r="S48" s="190">
        <f t="shared" si="7"/>
        <v>0</v>
      </c>
      <c r="T48" s="190">
        <f t="shared" si="7"/>
        <v>0</v>
      </c>
      <c r="U48" s="190">
        <f t="shared" si="7"/>
        <v>0</v>
      </c>
      <c r="V48" s="190">
        <f t="shared" si="7"/>
        <v>0</v>
      </c>
      <c r="W48" s="190">
        <f t="shared" si="7"/>
        <v>0</v>
      </c>
      <c r="X48" s="190">
        <f t="shared" si="7"/>
        <v>0</v>
      </c>
      <c r="Y48" s="190">
        <f t="shared" si="7"/>
        <v>0</v>
      </c>
      <c r="Z48" s="189">
        <v>2.512</v>
      </c>
      <c r="AA48" s="190">
        <v>0</v>
      </c>
      <c r="AB48" s="190">
        <v>0</v>
      </c>
      <c r="AC48" s="190">
        <v>4</v>
      </c>
      <c r="AD48" s="190">
        <f>AD49+AD53</f>
        <v>0</v>
      </c>
      <c r="AE48" s="190">
        <v>0</v>
      </c>
      <c r="AF48" s="188">
        <v>0</v>
      </c>
      <c r="AG48" s="188">
        <f t="shared" si="3"/>
        <v>2.512</v>
      </c>
      <c r="AH48" s="188">
        <f t="shared" si="3"/>
        <v>0</v>
      </c>
      <c r="AI48" s="188">
        <f t="shared" si="3"/>
        <v>0</v>
      </c>
      <c r="AJ48" s="188">
        <f t="shared" si="3"/>
        <v>4</v>
      </c>
      <c r="AK48" s="188">
        <f t="shared" si="3"/>
        <v>0</v>
      </c>
      <c r="AL48" s="188">
        <f t="shared" si="3"/>
        <v>0</v>
      </c>
    </row>
    <row r="49" spans="1:39" ht="33" customHeight="1">
      <c r="A49" s="279" t="s">
        <v>505</v>
      </c>
      <c r="B49" s="143" t="s">
        <v>381</v>
      </c>
      <c r="C49" s="144" t="s">
        <v>383</v>
      </c>
      <c r="D49" s="190">
        <v>0</v>
      </c>
      <c r="E49" s="190">
        <v>0</v>
      </c>
      <c r="F49" s="187" t="s">
        <v>338</v>
      </c>
      <c r="G49" s="187" t="s">
        <v>338</v>
      </c>
      <c r="H49" s="190">
        <v>0</v>
      </c>
      <c r="I49" s="190">
        <v>0</v>
      </c>
      <c r="J49" s="187" t="s">
        <v>338</v>
      </c>
      <c r="K49" s="190">
        <v>0</v>
      </c>
      <c r="L49" s="190">
        <v>0</v>
      </c>
      <c r="M49" s="187" t="s">
        <v>338</v>
      </c>
      <c r="N49" s="187" t="s">
        <v>338</v>
      </c>
      <c r="O49" s="190">
        <v>0</v>
      </c>
      <c r="P49" s="190">
        <v>0</v>
      </c>
      <c r="Q49" s="187" t="s">
        <v>338</v>
      </c>
      <c r="R49" s="190">
        <v>0</v>
      </c>
      <c r="S49" s="190">
        <v>0</v>
      </c>
      <c r="T49" s="187" t="s">
        <v>338</v>
      </c>
      <c r="U49" s="187" t="s">
        <v>338</v>
      </c>
      <c r="V49" s="190">
        <v>0</v>
      </c>
      <c r="W49" s="190">
        <v>0</v>
      </c>
      <c r="X49" s="187" t="s">
        <v>338</v>
      </c>
      <c r="Y49" s="190">
        <f>SUM(Y50:Y52)</f>
        <v>0</v>
      </c>
      <c r="Z49" s="189">
        <v>0.50900000000000001</v>
      </c>
      <c r="AA49" s="190">
        <v>0</v>
      </c>
      <c r="AB49" s="190">
        <v>0</v>
      </c>
      <c r="AC49" s="190">
        <v>0</v>
      </c>
      <c r="AD49" s="190">
        <f>SUM(AD50:AD52)</f>
        <v>0</v>
      </c>
      <c r="AE49" s="187" t="s">
        <v>338</v>
      </c>
      <c r="AF49" s="188">
        <v>0</v>
      </c>
      <c r="AG49" s="188">
        <f t="shared" si="3"/>
        <v>0.50900000000000001</v>
      </c>
      <c r="AH49" s="188">
        <f t="shared" si="3"/>
        <v>0</v>
      </c>
      <c r="AI49" s="188">
        <f t="shared" si="3"/>
        <v>0</v>
      </c>
      <c r="AJ49" s="188">
        <f t="shared" si="3"/>
        <v>0</v>
      </c>
      <c r="AK49" s="188">
        <f t="shared" si="3"/>
        <v>0</v>
      </c>
      <c r="AL49" s="188" t="str">
        <f t="shared" si="3"/>
        <v>нд</v>
      </c>
    </row>
    <row r="50" spans="1:39" ht="23.25" customHeight="1">
      <c r="A50" s="279" t="s">
        <v>445</v>
      </c>
      <c r="B50" s="171" t="s">
        <v>425</v>
      </c>
      <c r="C50" s="144" t="s">
        <v>426</v>
      </c>
      <c r="D50" s="190">
        <v>0</v>
      </c>
      <c r="E50" s="190">
        <v>0</v>
      </c>
      <c r="F50" s="187" t="s">
        <v>338</v>
      </c>
      <c r="G50" s="187" t="s">
        <v>338</v>
      </c>
      <c r="H50" s="190">
        <v>0</v>
      </c>
      <c r="I50" s="190">
        <v>0</v>
      </c>
      <c r="J50" s="187" t="s">
        <v>338</v>
      </c>
      <c r="K50" s="190">
        <v>0</v>
      </c>
      <c r="L50" s="190">
        <v>0</v>
      </c>
      <c r="M50" s="187" t="s">
        <v>338</v>
      </c>
      <c r="N50" s="187" t="s">
        <v>338</v>
      </c>
      <c r="O50" s="190">
        <v>0</v>
      </c>
      <c r="P50" s="190">
        <v>0</v>
      </c>
      <c r="Q50" s="187" t="s">
        <v>338</v>
      </c>
      <c r="R50" s="190">
        <v>0</v>
      </c>
      <c r="S50" s="190">
        <v>0</v>
      </c>
      <c r="T50" s="187" t="s">
        <v>338</v>
      </c>
      <c r="U50" s="187" t="s">
        <v>338</v>
      </c>
      <c r="V50" s="190">
        <v>0</v>
      </c>
      <c r="W50" s="190">
        <v>0</v>
      </c>
      <c r="X50" s="187" t="s">
        <v>338</v>
      </c>
      <c r="Y50" s="190">
        <v>0</v>
      </c>
      <c r="Z50" s="189">
        <v>0</v>
      </c>
      <c r="AA50" s="187" t="s">
        <v>338</v>
      </c>
      <c r="AB50" s="187" t="s">
        <v>338</v>
      </c>
      <c r="AC50" s="190">
        <v>0</v>
      </c>
      <c r="AD50" s="190">
        <v>0</v>
      </c>
      <c r="AE50" s="187" t="s">
        <v>338</v>
      </c>
      <c r="AF50" s="188">
        <v>0</v>
      </c>
      <c r="AG50" s="188">
        <f t="shared" si="3"/>
        <v>0</v>
      </c>
      <c r="AH50" s="188" t="str">
        <f t="shared" si="3"/>
        <v>нд</v>
      </c>
      <c r="AI50" s="188" t="str">
        <f t="shared" si="3"/>
        <v>нд</v>
      </c>
      <c r="AJ50" s="188">
        <f t="shared" si="3"/>
        <v>0</v>
      </c>
      <c r="AK50" s="188">
        <f t="shared" si="3"/>
        <v>0</v>
      </c>
      <c r="AL50" s="188" t="str">
        <f t="shared" si="3"/>
        <v>нд</v>
      </c>
    </row>
    <row r="51" spans="1:39" ht="23.25" customHeight="1">
      <c r="A51" s="279" t="s">
        <v>506</v>
      </c>
      <c r="B51" s="171" t="s">
        <v>425</v>
      </c>
      <c r="C51" s="144" t="s">
        <v>427</v>
      </c>
      <c r="D51" s="190">
        <f>D52+D56</f>
        <v>0</v>
      </c>
      <c r="E51" s="190">
        <f>E52+E56</f>
        <v>0</v>
      </c>
      <c r="F51" s="187" t="s">
        <v>338</v>
      </c>
      <c r="G51" s="187" t="s">
        <v>338</v>
      </c>
      <c r="H51" s="190">
        <f>H52+H56</f>
        <v>0</v>
      </c>
      <c r="I51" s="190">
        <f>I52+I56</f>
        <v>0</v>
      </c>
      <c r="J51" s="187" t="s">
        <v>338</v>
      </c>
      <c r="K51" s="190">
        <f>K52+K56</f>
        <v>0</v>
      </c>
      <c r="L51" s="190">
        <f>L52+L56</f>
        <v>0</v>
      </c>
      <c r="M51" s="187" t="s">
        <v>338</v>
      </c>
      <c r="N51" s="187" t="s">
        <v>338</v>
      </c>
      <c r="O51" s="190">
        <f>O52+O56</f>
        <v>0</v>
      </c>
      <c r="P51" s="190">
        <f>P52+P56</f>
        <v>0</v>
      </c>
      <c r="Q51" s="187" t="s">
        <v>338</v>
      </c>
      <c r="R51" s="190">
        <f>R52+R56</f>
        <v>0</v>
      </c>
      <c r="S51" s="190">
        <f>S52+S56</f>
        <v>0</v>
      </c>
      <c r="T51" s="187" t="s">
        <v>338</v>
      </c>
      <c r="U51" s="187" t="s">
        <v>338</v>
      </c>
      <c r="V51" s="190">
        <f>V52+V56</f>
        <v>0</v>
      </c>
      <c r="W51" s="190">
        <f>W52+W56</f>
        <v>0</v>
      </c>
      <c r="X51" s="187" t="s">
        <v>338</v>
      </c>
      <c r="Y51" s="190">
        <v>0</v>
      </c>
      <c r="Z51" s="189">
        <v>0</v>
      </c>
      <c r="AA51" s="187" t="s">
        <v>338</v>
      </c>
      <c r="AB51" s="187" t="s">
        <v>338</v>
      </c>
      <c r="AC51" s="190">
        <v>0</v>
      </c>
      <c r="AD51" s="190">
        <v>0</v>
      </c>
      <c r="AE51" s="187" t="s">
        <v>338</v>
      </c>
      <c r="AF51" s="188">
        <v>0</v>
      </c>
      <c r="AG51" s="188">
        <f t="shared" si="3"/>
        <v>0</v>
      </c>
      <c r="AH51" s="188" t="str">
        <f t="shared" si="3"/>
        <v>нд</v>
      </c>
      <c r="AI51" s="188" t="str">
        <f t="shared" si="3"/>
        <v>нд</v>
      </c>
      <c r="AJ51" s="188">
        <f t="shared" si="3"/>
        <v>0</v>
      </c>
      <c r="AK51" s="188">
        <f t="shared" si="3"/>
        <v>0</v>
      </c>
      <c r="AL51" s="188" t="str">
        <f t="shared" si="3"/>
        <v>нд</v>
      </c>
    </row>
    <row r="52" spans="1:39" ht="23.25" customHeight="1">
      <c r="A52" s="279" t="s">
        <v>446</v>
      </c>
      <c r="B52" s="171" t="s">
        <v>428</v>
      </c>
      <c r="C52" s="144" t="s">
        <v>429</v>
      </c>
      <c r="D52" s="190">
        <f>SUM(D53:D55)</f>
        <v>0</v>
      </c>
      <c r="E52" s="190">
        <f>SUM(E53:E55)</f>
        <v>0</v>
      </c>
      <c r="F52" s="187" t="s">
        <v>338</v>
      </c>
      <c r="G52" s="187" t="s">
        <v>338</v>
      </c>
      <c r="H52" s="190">
        <f>SUM(H53:H55)</f>
        <v>0</v>
      </c>
      <c r="I52" s="190">
        <f>SUM(I53:I55)</f>
        <v>0</v>
      </c>
      <c r="J52" s="187" t="s">
        <v>338</v>
      </c>
      <c r="K52" s="190">
        <f>SUM(K53:K55)</f>
        <v>0</v>
      </c>
      <c r="L52" s="190">
        <f>SUM(L53:L55)</f>
        <v>0</v>
      </c>
      <c r="M52" s="187" t="s">
        <v>338</v>
      </c>
      <c r="N52" s="187" t="s">
        <v>338</v>
      </c>
      <c r="O52" s="190">
        <f>SUM(O53:O55)</f>
        <v>0</v>
      </c>
      <c r="P52" s="190">
        <f>SUM(P53:P55)</f>
        <v>0</v>
      </c>
      <c r="Q52" s="187" t="s">
        <v>338</v>
      </c>
      <c r="R52" s="190">
        <f>SUM(R53:R55)</f>
        <v>0</v>
      </c>
      <c r="S52" s="190">
        <f>SUM(S53:S55)</f>
        <v>0</v>
      </c>
      <c r="T52" s="187" t="s">
        <v>338</v>
      </c>
      <c r="U52" s="187" t="s">
        <v>338</v>
      </c>
      <c r="V52" s="190">
        <f>SUM(V53:V55)</f>
        <v>0</v>
      </c>
      <c r="W52" s="190">
        <f>SUM(W53:W55)</f>
        <v>0</v>
      </c>
      <c r="X52" s="187" t="s">
        <v>338</v>
      </c>
      <c r="Y52" s="190">
        <v>0</v>
      </c>
      <c r="Z52" s="189">
        <v>0</v>
      </c>
      <c r="AA52" s="187" t="s">
        <v>338</v>
      </c>
      <c r="AB52" s="187" t="s">
        <v>338</v>
      </c>
      <c r="AC52" s="190">
        <v>0</v>
      </c>
      <c r="AD52" s="190">
        <v>0</v>
      </c>
      <c r="AE52" s="187" t="s">
        <v>338</v>
      </c>
      <c r="AF52" s="188">
        <v>0</v>
      </c>
      <c r="AG52" s="188">
        <f t="shared" si="3"/>
        <v>0</v>
      </c>
      <c r="AH52" s="188" t="str">
        <f t="shared" si="3"/>
        <v>нд</v>
      </c>
      <c r="AI52" s="188" t="str">
        <f t="shared" si="3"/>
        <v>нд</v>
      </c>
      <c r="AJ52" s="188">
        <f t="shared" si="3"/>
        <v>0</v>
      </c>
      <c r="AK52" s="188">
        <f t="shared" si="3"/>
        <v>0</v>
      </c>
      <c r="AL52" s="188" t="str">
        <f t="shared" si="3"/>
        <v>нд</v>
      </c>
    </row>
    <row r="53" spans="1:39" ht="23.25" customHeight="1">
      <c r="A53" s="279" t="s">
        <v>447</v>
      </c>
      <c r="B53" s="171" t="s">
        <v>428</v>
      </c>
      <c r="C53" s="144" t="s">
        <v>430</v>
      </c>
      <c r="D53" s="190">
        <v>0</v>
      </c>
      <c r="E53" s="190">
        <v>0</v>
      </c>
      <c r="F53" s="187" t="s">
        <v>338</v>
      </c>
      <c r="G53" s="187" t="s">
        <v>338</v>
      </c>
      <c r="H53" s="190">
        <v>0</v>
      </c>
      <c r="I53" s="190">
        <v>0</v>
      </c>
      <c r="J53" s="187" t="s">
        <v>338</v>
      </c>
      <c r="K53" s="190">
        <v>0</v>
      </c>
      <c r="L53" s="190">
        <v>0</v>
      </c>
      <c r="M53" s="187" t="s">
        <v>338</v>
      </c>
      <c r="N53" s="187" t="s">
        <v>338</v>
      </c>
      <c r="O53" s="190">
        <v>0</v>
      </c>
      <c r="P53" s="190">
        <v>0</v>
      </c>
      <c r="Q53" s="187" t="s">
        <v>338</v>
      </c>
      <c r="R53" s="190">
        <v>0</v>
      </c>
      <c r="S53" s="190">
        <v>0</v>
      </c>
      <c r="T53" s="187" t="s">
        <v>338</v>
      </c>
      <c r="U53" s="187" t="s">
        <v>338</v>
      </c>
      <c r="V53" s="190">
        <v>0</v>
      </c>
      <c r="W53" s="190">
        <v>0</v>
      </c>
      <c r="X53" s="187" t="s">
        <v>338</v>
      </c>
      <c r="Y53" s="190">
        <f>SUM(Y54:Y56)</f>
        <v>0</v>
      </c>
      <c r="Z53" s="189">
        <v>0</v>
      </c>
      <c r="AA53" s="187" t="s">
        <v>338</v>
      </c>
      <c r="AB53" s="187" t="s">
        <v>338</v>
      </c>
      <c r="AC53" s="190">
        <v>0</v>
      </c>
      <c r="AD53" s="190">
        <f>SUM(AD54:AD56)</f>
        <v>0</v>
      </c>
      <c r="AE53" s="187" t="s">
        <v>338</v>
      </c>
      <c r="AF53" s="188">
        <v>0</v>
      </c>
      <c r="AG53" s="188">
        <f t="shared" si="3"/>
        <v>0</v>
      </c>
      <c r="AH53" s="188" t="str">
        <f t="shared" si="3"/>
        <v>нд</v>
      </c>
      <c r="AI53" s="188" t="str">
        <f t="shared" si="3"/>
        <v>нд</v>
      </c>
      <c r="AJ53" s="188">
        <f t="shared" si="3"/>
        <v>0</v>
      </c>
      <c r="AK53" s="188">
        <f t="shared" si="3"/>
        <v>0</v>
      </c>
      <c r="AL53" s="188" t="str">
        <f t="shared" si="3"/>
        <v>нд</v>
      </c>
    </row>
    <row r="54" spans="1:39" ht="23.25" customHeight="1">
      <c r="A54" s="279" t="s">
        <v>507</v>
      </c>
      <c r="B54" s="171" t="s">
        <v>432</v>
      </c>
      <c r="C54" s="144" t="s">
        <v>433</v>
      </c>
      <c r="D54" s="190">
        <v>0</v>
      </c>
      <c r="E54" s="190">
        <v>0</v>
      </c>
      <c r="F54" s="187" t="s">
        <v>338</v>
      </c>
      <c r="G54" s="187" t="s">
        <v>338</v>
      </c>
      <c r="H54" s="190">
        <v>0</v>
      </c>
      <c r="I54" s="190">
        <v>0</v>
      </c>
      <c r="J54" s="187" t="s">
        <v>338</v>
      </c>
      <c r="K54" s="190">
        <v>0</v>
      </c>
      <c r="L54" s="190">
        <v>0</v>
      </c>
      <c r="M54" s="187" t="s">
        <v>338</v>
      </c>
      <c r="N54" s="187" t="s">
        <v>338</v>
      </c>
      <c r="O54" s="190">
        <v>0</v>
      </c>
      <c r="P54" s="190">
        <v>0</v>
      </c>
      <c r="Q54" s="187" t="s">
        <v>338</v>
      </c>
      <c r="R54" s="190">
        <v>0</v>
      </c>
      <c r="S54" s="190">
        <v>0</v>
      </c>
      <c r="T54" s="187" t="s">
        <v>338</v>
      </c>
      <c r="U54" s="187" t="s">
        <v>338</v>
      </c>
      <c r="V54" s="190">
        <v>0</v>
      </c>
      <c r="W54" s="190">
        <v>0</v>
      </c>
      <c r="X54" s="187" t="s">
        <v>338</v>
      </c>
      <c r="Y54" s="190">
        <v>0</v>
      </c>
      <c r="Z54" s="189">
        <v>0</v>
      </c>
      <c r="AA54" s="187" t="s">
        <v>338</v>
      </c>
      <c r="AB54" s="187" t="s">
        <v>338</v>
      </c>
      <c r="AC54" s="190">
        <v>0</v>
      </c>
      <c r="AD54" s="190">
        <v>0</v>
      </c>
      <c r="AE54" s="187" t="s">
        <v>338</v>
      </c>
      <c r="AF54" s="188">
        <v>0</v>
      </c>
      <c r="AG54" s="188">
        <f t="shared" si="3"/>
        <v>0</v>
      </c>
      <c r="AH54" s="188" t="str">
        <f t="shared" si="3"/>
        <v>нд</v>
      </c>
      <c r="AI54" s="188" t="str">
        <f t="shared" si="3"/>
        <v>нд</v>
      </c>
      <c r="AJ54" s="188">
        <f t="shared" si="3"/>
        <v>0</v>
      </c>
      <c r="AK54" s="188">
        <f t="shared" si="3"/>
        <v>0</v>
      </c>
      <c r="AL54" s="188" t="str">
        <f t="shared" si="3"/>
        <v>нд</v>
      </c>
    </row>
    <row r="55" spans="1:39" ht="23.25" customHeight="1">
      <c r="A55" s="279" t="s">
        <v>448</v>
      </c>
      <c r="B55" s="171" t="s">
        <v>432</v>
      </c>
      <c r="C55" s="144" t="s">
        <v>434</v>
      </c>
      <c r="D55" s="190">
        <v>0</v>
      </c>
      <c r="E55" s="190">
        <v>0</v>
      </c>
      <c r="F55" s="187" t="s">
        <v>338</v>
      </c>
      <c r="G55" s="187" t="s">
        <v>338</v>
      </c>
      <c r="H55" s="190">
        <v>0</v>
      </c>
      <c r="I55" s="190">
        <v>0</v>
      </c>
      <c r="J55" s="187" t="s">
        <v>338</v>
      </c>
      <c r="K55" s="190">
        <v>0</v>
      </c>
      <c r="L55" s="190">
        <v>0</v>
      </c>
      <c r="M55" s="187" t="s">
        <v>338</v>
      </c>
      <c r="N55" s="187" t="s">
        <v>338</v>
      </c>
      <c r="O55" s="190">
        <v>0</v>
      </c>
      <c r="P55" s="190">
        <v>0</v>
      </c>
      <c r="Q55" s="187" t="s">
        <v>338</v>
      </c>
      <c r="R55" s="190">
        <v>0</v>
      </c>
      <c r="S55" s="190">
        <v>0</v>
      </c>
      <c r="T55" s="187" t="s">
        <v>338</v>
      </c>
      <c r="U55" s="187" t="s">
        <v>338</v>
      </c>
      <c r="V55" s="190">
        <v>0</v>
      </c>
      <c r="W55" s="190">
        <v>0</v>
      </c>
      <c r="X55" s="187" t="s">
        <v>338</v>
      </c>
      <c r="Y55" s="190">
        <v>0</v>
      </c>
      <c r="Z55" s="189">
        <v>0</v>
      </c>
      <c r="AA55" s="187" t="s">
        <v>338</v>
      </c>
      <c r="AB55" s="187" t="s">
        <v>338</v>
      </c>
      <c r="AC55" s="190">
        <v>0</v>
      </c>
      <c r="AD55" s="190">
        <v>0</v>
      </c>
      <c r="AE55" s="187" t="s">
        <v>338</v>
      </c>
      <c r="AF55" s="188">
        <v>0</v>
      </c>
      <c r="AG55" s="188">
        <f t="shared" si="3"/>
        <v>0</v>
      </c>
      <c r="AH55" s="188" t="str">
        <f t="shared" si="3"/>
        <v>нд</v>
      </c>
      <c r="AI55" s="188" t="str">
        <f t="shared" si="3"/>
        <v>нд</v>
      </c>
      <c r="AJ55" s="188">
        <f t="shared" si="3"/>
        <v>0</v>
      </c>
      <c r="AK55" s="188">
        <f t="shared" si="3"/>
        <v>0</v>
      </c>
      <c r="AL55" s="188" t="str">
        <f t="shared" si="3"/>
        <v>нд</v>
      </c>
    </row>
    <row r="56" spans="1:39" ht="23.25" customHeight="1">
      <c r="A56" s="279" t="s">
        <v>508</v>
      </c>
      <c r="B56" s="171" t="s">
        <v>435</v>
      </c>
      <c r="C56" s="144" t="s">
        <v>436</v>
      </c>
      <c r="D56" s="190">
        <f>SUM(D57:D59)</f>
        <v>0</v>
      </c>
      <c r="E56" s="190">
        <f>SUM(E57:E59)</f>
        <v>0</v>
      </c>
      <c r="F56" s="187" t="s">
        <v>338</v>
      </c>
      <c r="G56" s="187" t="s">
        <v>338</v>
      </c>
      <c r="H56" s="190">
        <f>SUM(H57:H59)</f>
        <v>0</v>
      </c>
      <c r="I56" s="190">
        <f>SUM(I57:I59)</f>
        <v>0</v>
      </c>
      <c r="J56" s="187" t="s">
        <v>338</v>
      </c>
      <c r="K56" s="190">
        <f>SUM(K57:K59)</f>
        <v>0</v>
      </c>
      <c r="L56" s="190">
        <f>SUM(L57:L59)</f>
        <v>0</v>
      </c>
      <c r="M56" s="187" t="s">
        <v>338</v>
      </c>
      <c r="N56" s="187" t="s">
        <v>338</v>
      </c>
      <c r="O56" s="190">
        <f>SUM(O57:O59)</f>
        <v>0</v>
      </c>
      <c r="P56" s="190">
        <f>SUM(P57:P59)</f>
        <v>0</v>
      </c>
      <c r="Q56" s="187" t="s">
        <v>338</v>
      </c>
      <c r="R56" s="190">
        <f>SUM(R57:R59)</f>
        <v>0</v>
      </c>
      <c r="S56" s="190">
        <f>SUM(S57:S59)</f>
        <v>0</v>
      </c>
      <c r="T56" s="187" t="s">
        <v>338</v>
      </c>
      <c r="U56" s="187" t="s">
        <v>338</v>
      </c>
      <c r="V56" s="190">
        <f>SUM(V57:V59)</f>
        <v>0</v>
      </c>
      <c r="W56" s="190">
        <f>SUM(W57:W59)</f>
        <v>0</v>
      </c>
      <c r="X56" s="187" t="s">
        <v>338</v>
      </c>
      <c r="Y56" s="190">
        <v>0</v>
      </c>
      <c r="Z56" s="189">
        <v>0</v>
      </c>
      <c r="AA56" s="187" t="s">
        <v>338</v>
      </c>
      <c r="AB56" s="187" t="s">
        <v>338</v>
      </c>
      <c r="AC56" s="190">
        <v>0</v>
      </c>
      <c r="AD56" s="190">
        <v>0</v>
      </c>
      <c r="AE56" s="187" t="s">
        <v>338</v>
      </c>
      <c r="AF56" s="188">
        <v>0</v>
      </c>
      <c r="AG56" s="188">
        <f t="shared" si="3"/>
        <v>0</v>
      </c>
      <c r="AH56" s="188" t="str">
        <f t="shared" si="3"/>
        <v>нд</v>
      </c>
      <c r="AI56" s="188" t="str">
        <f t="shared" si="3"/>
        <v>нд</v>
      </c>
      <c r="AJ56" s="188">
        <f t="shared" si="3"/>
        <v>0</v>
      </c>
      <c r="AK56" s="188">
        <f t="shared" si="3"/>
        <v>0</v>
      </c>
      <c r="AL56" s="188" t="str">
        <f t="shared" si="3"/>
        <v>нд</v>
      </c>
    </row>
    <row r="57" spans="1:39" ht="26.25" customHeight="1">
      <c r="A57" s="279" t="s">
        <v>509</v>
      </c>
      <c r="B57" s="171" t="s">
        <v>435</v>
      </c>
      <c r="C57" s="144" t="s">
        <v>437</v>
      </c>
      <c r="D57" s="190">
        <v>0</v>
      </c>
      <c r="E57" s="190">
        <v>0</v>
      </c>
      <c r="F57" s="187" t="s">
        <v>338</v>
      </c>
      <c r="G57" s="187" t="s">
        <v>338</v>
      </c>
      <c r="H57" s="190">
        <v>0</v>
      </c>
      <c r="I57" s="190">
        <v>0</v>
      </c>
      <c r="J57" s="187" t="s">
        <v>338</v>
      </c>
      <c r="K57" s="190">
        <v>0</v>
      </c>
      <c r="L57" s="190">
        <v>0</v>
      </c>
      <c r="M57" s="187" t="s">
        <v>338</v>
      </c>
      <c r="N57" s="187" t="s">
        <v>338</v>
      </c>
      <c r="O57" s="190">
        <v>0</v>
      </c>
      <c r="P57" s="190">
        <v>0</v>
      </c>
      <c r="Q57" s="187" t="s">
        <v>338</v>
      </c>
      <c r="R57" s="190">
        <v>0</v>
      </c>
      <c r="S57" s="190">
        <v>0</v>
      </c>
      <c r="T57" s="187" t="s">
        <v>338</v>
      </c>
      <c r="U57" s="187" t="s">
        <v>338</v>
      </c>
      <c r="V57" s="190">
        <v>0</v>
      </c>
      <c r="W57" s="190">
        <v>0</v>
      </c>
      <c r="X57" s="187" t="s">
        <v>338</v>
      </c>
      <c r="Y57" s="190">
        <f>SUM(Y58:Y59)</f>
        <v>0</v>
      </c>
      <c r="Z57" s="189">
        <v>0</v>
      </c>
      <c r="AA57" s="187" t="s">
        <v>338</v>
      </c>
      <c r="AB57" s="187" t="s">
        <v>338</v>
      </c>
      <c r="AC57" s="190">
        <v>0</v>
      </c>
      <c r="AD57" s="190">
        <f>SUM(AD58:AD59)</f>
        <v>0</v>
      </c>
      <c r="AE57" s="187" t="s">
        <v>338</v>
      </c>
      <c r="AF57" s="188">
        <v>0</v>
      </c>
      <c r="AG57" s="188">
        <f t="shared" si="3"/>
        <v>0</v>
      </c>
      <c r="AH57" s="188" t="str">
        <f t="shared" si="3"/>
        <v>нд</v>
      </c>
      <c r="AI57" s="188" t="str">
        <f t="shared" si="3"/>
        <v>нд</v>
      </c>
      <c r="AJ57" s="188">
        <f t="shared" si="3"/>
        <v>0</v>
      </c>
      <c r="AK57" s="188">
        <f t="shared" si="3"/>
        <v>0</v>
      </c>
      <c r="AL57" s="188" t="str">
        <f t="shared" si="3"/>
        <v>нд</v>
      </c>
    </row>
    <row r="58" spans="1:39" s="367" customFormat="1" ht="31.5" customHeight="1">
      <c r="A58" s="138" t="s">
        <v>384</v>
      </c>
      <c r="B58" s="139" t="s">
        <v>385</v>
      </c>
      <c r="C58" s="567" t="s">
        <v>338</v>
      </c>
      <c r="D58" s="128" t="s">
        <v>338</v>
      </c>
      <c r="E58" s="128" t="s">
        <v>338</v>
      </c>
      <c r="F58" s="128" t="s">
        <v>338</v>
      </c>
      <c r="G58" s="128" t="s">
        <v>338</v>
      </c>
      <c r="H58" s="128" t="s">
        <v>338</v>
      </c>
      <c r="I58" s="128" t="s">
        <v>338</v>
      </c>
      <c r="J58" s="128" t="s">
        <v>338</v>
      </c>
      <c r="K58" s="128" t="s">
        <v>338</v>
      </c>
      <c r="L58" s="128" t="s">
        <v>338</v>
      </c>
      <c r="M58" s="128" t="s">
        <v>338</v>
      </c>
      <c r="N58" s="128" t="s">
        <v>338</v>
      </c>
      <c r="O58" s="128" t="s">
        <v>338</v>
      </c>
      <c r="P58" s="128" t="s">
        <v>338</v>
      </c>
      <c r="Q58" s="128" t="s">
        <v>338</v>
      </c>
      <c r="R58" s="128" t="s">
        <v>338</v>
      </c>
      <c r="S58" s="128" t="s">
        <v>338</v>
      </c>
      <c r="T58" s="128" t="s">
        <v>338</v>
      </c>
      <c r="U58" s="128" t="s">
        <v>338</v>
      </c>
      <c r="V58" s="128" t="s">
        <v>338</v>
      </c>
      <c r="W58" s="128" t="s">
        <v>338</v>
      </c>
      <c r="X58" s="128" t="s">
        <v>338</v>
      </c>
      <c r="Y58" s="128" t="s">
        <v>338</v>
      </c>
      <c r="Z58" s="128" t="s">
        <v>338</v>
      </c>
      <c r="AA58" s="128" t="s">
        <v>338</v>
      </c>
      <c r="AB58" s="128" t="s">
        <v>338</v>
      </c>
      <c r="AC58" s="128" t="s">
        <v>338</v>
      </c>
      <c r="AD58" s="128" t="s">
        <v>338</v>
      </c>
      <c r="AE58" s="128" t="s">
        <v>338</v>
      </c>
      <c r="AF58" s="128" t="s">
        <v>338</v>
      </c>
      <c r="AG58" s="128" t="s">
        <v>338</v>
      </c>
      <c r="AH58" s="128" t="s">
        <v>338</v>
      </c>
      <c r="AI58" s="128" t="s">
        <v>338</v>
      </c>
      <c r="AJ58" s="128" t="s">
        <v>338</v>
      </c>
      <c r="AK58" s="128" t="s">
        <v>338</v>
      </c>
      <c r="AL58" s="128" t="s">
        <v>338</v>
      </c>
      <c r="AM58" s="561"/>
    </row>
    <row r="59" spans="1:39" s="367" customFormat="1" ht="33.75" customHeight="1">
      <c r="A59" s="199" t="s">
        <v>177</v>
      </c>
      <c r="B59" s="201" t="s">
        <v>386</v>
      </c>
      <c r="C59" s="212" t="s">
        <v>338</v>
      </c>
      <c r="D59" s="601" t="s">
        <v>338</v>
      </c>
      <c r="E59" s="601" t="s">
        <v>338</v>
      </c>
      <c r="F59" s="601" t="s">
        <v>338</v>
      </c>
      <c r="G59" s="601" t="s">
        <v>338</v>
      </c>
      <c r="H59" s="601" t="s">
        <v>338</v>
      </c>
      <c r="I59" s="601" t="s">
        <v>338</v>
      </c>
      <c r="J59" s="601" t="s">
        <v>338</v>
      </c>
      <c r="K59" s="601" t="s">
        <v>338</v>
      </c>
      <c r="L59" s="601" t="s">
        <v>338</v>
      </c>
      <c r="M59" s="601" t="s">
        <v>338</v>
      </c>
      <c r="N59" s="601" t="s">
        <v>338</v>
      </c>
      <c r="O59" s="601" t="s">
        <v>338</v>
      </c>
      <c r="P59" s="601" t="s">
        <v>338</v>
      </c>
      <c r="Q59" s="601" t="s">
        <v>338</v>
      </c>
      <c r="R59" s="601" t="s">
        <v>338</v>
      </c>
      <c r="S59" s="601" t="s">
        <v>338</v>
      </c>
      <c r="T59" s="601" t="s">
        <v>338</v>
      </c>
      <c r="U59" s="601" t="s">
        <v>338</v>
      </c>
      <c r="V59" s="601" t="s">
        <v>338</v>
      </c>
      <c r="W59" s="601" t="s">
        <v>338</v>
      </c>
      <c r="X59" s="601" t="s">
        <v>338</v>
      </c>
      <c r="Y59" s="601" t="s">
        <v>338</v>
      </c>
      <c r="Z59" s="601" t="s">
        <v>338</v>
      </c>
      <c r="AA59" s="601" t="s">
        <v>338</v>
      </c>
      <c r="AB59" s="601" t="s">
        <v>338</v>
      </c>
      <c r="AC59" s="601" t="s">
        <v>338</v>
      </c>
      <c r="AD59" s="601" t="s">
        <v>338</v>
      </c>
      <c r="AE59" s="601" t="s">
        <v>338</v>
      </c>
      <c r="AF59" s="601" t="s">
        <v>338</v>
      </c>
      <c r="AG59" s="601" t="s">
        <v>338</v>
      </c>
      <c r="AH59" s="601" t="s">
        <v>338</v>
      </c>
      <c r="AI59" s="601" t="s">
        <v>338</v>
      </c>
      <c r="AJ59" s="601" t="s">
        <v>338</v>
      </c>
      <c r="AK59" s="601" t="s">
        <v>338</v>
      </c>
      <c r="AL59" s="601" t="s">
        <v>338</v>
      </c>
      <c r="AM59" s="561"/>
    </row>
    <row r="60" spans="1:39" s="367" customFormat="1" ht="23.25" customHeight="1">
      <c r="A60" s="528" t="s">
        <v>178</v>
      </c>
      <c r="B60" s="394" t="s">
        <v>387</v>
      </c>
      <c r="C60" s="212" t="s">
        <v>338</v>
      </c>
      <c r="D60" s="601" t="s">
        <v>338</v>
      </c>
      <c r="E60" s="601" t="s">
        <v>338</v>
      </c>
      <c r="F60" s="601" t="s">
        <v>338</v>
      </c>
      <c r="G60" s="601" t="s">
        <v>338</v>
      </c>
      <c r="H60" s="601" t="s">
        <v>338</v>
      </c>
      <c r="I60" s="601" t="s">
        <v>338</v>
      </c>
      <c r="J60" s="601" t="s">
        <v>338</v>
      </c>
      <c r="K60" s="601" t="s">
        <v>338</v>
      </c>
      <c r="L60" s="601" t="s">
        <v>338</v>
      </c>
      <c r="M60" s="601" t="s">
        <v>338</v>
      </c>
      <c r="N60" s="601" t="s">
        <v>338</v>
      </c>
      <c r="O60" s="601" t="s">
        <v>338</v>
      </c>
      <c r="P60" s="601" t="s">
        <v>338</v>
      </c>
      <c r="Q60" s="601" t="s">
        <v>338</v>
      </c>
      <c r="R60" s="601" t="s">
        <v>338</v>
      </c>
      <c r="S60" s="601" t="s">
        <v>338</v>
      </c>
      <c r="T60" s="601" t="s">
        <v>338</v>
      </c>
      <c r="U60" s="601" t="s">
        <v>338</v>
      </c>
      <c r="V60" s="601" t="s">
        <v>338</v>
      </c>
      <c r="W60" s="601" t="s">
        <v>338</v>
      </c>
      <c r="X60" s="601" t="s">
        <v>338</v>
      </c>
      <c r="Y60" s="601" t="s">
        <v>338</v>
      </c>
      <c r="Z60" s="601" t="s">
        <v>338</v>
      </c>
      <c r="AA60" s="601" t="s">
        <v>338</v>
      </c>
      <c r="AB60" s="601" t="s">
        <v>338</v>
      </c>
      <c r="AC60" s="601" t="s">
        <v>338</v>
      </c>
      <c r="AD60" s="601" t="s">
        <v>338</v>
      </c>
      <c r="AE60" s="601" t="s">
        <v>338</v>
      </c>
      <c r="AF60" s="601" t="s">
        <v>338</v>
      </c>
      <c r="AG60" s="601" t="s">
        <v>338</v>
      </c>
      <c r="AH60" s="601" t="s">
        <v>338</v>
      </c>
      <c r="AI60" s="601" t="s">
        <v>338</v>
      </c>
      <c r="AJ60" s="601" t="s">
        <v>338</v>
      </c>
      <c r="AK60" s="601" t="s">
        <v>338</v>
      </c>
      <c r="AL60" s="601" t="s">
        <v>338</v>
      </c>
      <c r="AM60" s="561"/>
    </row>
    <row r="61" spans="1:39" s="367" customFormat="1" ht="23.25" customHeight="1">
      <c r="A61" s="528" t="s">
        <v>179</v>
      </c>
      <c r="B61" s="395" t="s">
        <v>388</v>
      </c>
      <c r="C61" s="212" t="s">
        <v>338</v>
      </c>
      <c r="D61" s="601" t="s">
        <v>338</v>
      </c>
      <c r="E61" s="601" t="s">
        <v>338</v>
      </c>
      <c r="F61" s="601" t="s">
        <v>338</v>
      </c>
      <c r="G61" s="601" t="s">
        <v>338</v>
      </c>
      <c r="H61" s="601" t="s">
        <v>338</v>
      </c>
      <c r="I61" s="601" t="s">
        <v>338</v>
      </c>
      <c r="J61" s="601" t="s">
        <v>338</v>
      </c>
      <c r="K61" s="601" t="s">
        <v>338</v>
      </c>
      <c r="L61" s="601" t="s">
        <v>338</v>
      </c>
      <c r="M61" s="601" t="s">
        <v>338</v>
      </c>
      <c r="N61" s="601" t="s">
        <v>338</v>
      </c>
      <c r="O61" s="601" t="s">
        <v>338</v>
      </c>
      <c r="P61" s="601" t="s">
        <v>338</v>
      </c>
      <c r="Q61" s="601" t="s">
        <v>338</v>
      </c>
      <c r="R61" s="601" t="s">
        <v>338</v>
      </c>
      <c r="S61" s="601" t="s">
        <v>338</v>
      </c>
      <c r="T61" s="601" t="s">
        <v>338</v>
      </c>
      <c r="U61" s="601" t="s">
        <v>338</v>
      </c>
      <c r="V61" s="601" t="s">
        <v>338</v>
      </c>
      <c r="W61" s="601" t="s">
        <v>338</v>
      </c>
      <c r="X61" s="601" t="s">
        <v>338</v>
      </c>
      <c r="Y61" s="601" t="s">
        <v>338</v>
      </c>
      <c r="Z61" s="601" t="s">
        <v>338</v>
      </c>
      <c r="AA61" s="601" t="s">
        <v>338</v>
      </c>
      <c r="AB61" s="601" t="s">
        <v>338</v>
      </c>
      <c r="AC61" s="601" t="s">
        <v>338</v>
      </c>
      <c r="AD61" s="601" t="s">
        <v>338</v>
      </c>
      <c r="AE61" s="601" t="s">
        <v>338</v>
      </c>
      <c r="AF61" s="601" t="s">
        <v>338</v>
      </c>
      <c r="AG61" s="601" t="s">
        <v>338</v>
      </c>
      <c r="AH61" s="601" t="s">
        <v>338</v>
      </c>
      <c r="AI61" s="601" t="s">
        <v>338</v>
      </c>
      <c r="AJ61" s="601" t="s">
        <v>338</v>
      </c>
      <c r="AK61" s="601" t="s">
        <v>338</v>
      </c>
      <c r="AL61" s="601" t="s">
        <v>338</v>
      </c>
      <c r="AM61" s="561"/>
    </row>
    <row r="62" spans="1:39" s="367" customFormat="1" ht="23.25" customHeight="1">
      <c r="A62" s="528" t="s">
        <v>389</v>
      </c>
      <c r="B62" s="395" t="s">
        <v>390</v>
      </c>
      <c r="C62" s="212" t="s">
        <v>338</v>
      </c>
      <c r="D62" s="601" t="s">
        <v>338</v>
      </c>
      <c r="E62" s="601" t="s">
        <v>338</v>
      </c>
      <c r="F62" s="601" t="s">
        <v>338</v>
      </c>
      <c r="G62" s="601" t="s">
        <v>338</v>
      </c>
      <c r="H62" s="601" t="s">
        <v>338</v>
      </c>
      <c r="I62" s="601" t="s">
        <v>338</v>
      </c>
      <c r="J62" s="601" t="s">
        <v>338</v>
      </c>
      <c r="K62" s="601" t="s">
        <v>338</v>
      </c>
      <c r="L62" s="601" t="s">
        <v>338</v>
      </c>
      <c r="M62" s="601" t="s">
        <v>338</v>
      </c>
      <c r="N62" s="601" t="s">
        <v>338</v>
      </c>
      <c r="O62" s="601" t="s">
        <v>338</v>
      </c>
      <c r="P62" s="601" t="s">
        <v>338</v>
      </c>
      <c r="Q62" s="601" t="s">
        <v>338</v>
      </c>
      <c r="R62" s="601" t="s">
        <v>338</v>
      </c>
      <c r="S62" s="601" t="s">
        <v>338</v>
      </c>
      <c r="T62" s="601" t="s">
        <v>338</v>
      </c>
      <c r="U62" s="601" t="s">
        <v>338</v>
      </c>
      <c r="V62" s="601" t="s">
        <v>338</v>
      </c>
      <c r="W62" s="601" t="s">
        <v>338</v>
      </c>
      <c r="X62" s="601" t="s">
        <v>338</v>
      </c>
      <c r="Y62" s="601" t="s">
        <v>338</v>
      </c>
      <c r="Z62" s="601" t="s">
        <v>338</v>
      </c>
      <c r="AA62" s="601" t="s">
        <v>338</v>
      </c>
      <c r="AB62" s="601" t="s">
        <v>338</v>
      </c>
      <c r="AC62" s="601" t="s">
        <v>338</v>
      </c>
      <c r="AD62" s="601" t="s">
        <v>338</v>
      </c>
      <c r="AE62" s="601" t="s">
        <v>338</v>
      </c>
      <c r="AF62" s="601" t="s">
        <v>338</v>
      </c>
      <c r="AG62" s="601" t="s">
        <v>338</v>
      </c>
      <c r="AH62" s="601" t="s">
        <v>338</v>
      </c>
      <c r="AI62" s="601" t="s">
        <v>338</v>
      </c>
      <c r="AJ62" s="601" t="s">
        <v>338</v>
      </c>
      <c r="AK62" s="601" t="s">
        <v>338</v>
      </c>
      <c r="AL62" s="601" t="s">
        <v>338</v>
      </c>
      <c r="AM62" s="561"/>
    </row>
    <row r="63" spans="1:39" s="367" customFormat="1" ht="23.25" customHeight="1">
      <c r="A63" s="528" t="s">
        <v>391</v>
      </c>
      <c r="B63" s="395" t="s">
        <v>392</v>
      </c>
      <c r="C63" s="212" t="s">
        <v>338</v>
      </c>
      <c r="D63" s="601" t="s">
        <v>338</v>
      </c>
      <c r="E63" s="601" t="s">
        <v>338</v>
      </c>
      <c r="F63" s="601" t="s">
        <v>338</v>
      </c>
      <c r="G63" s="601" t="s">
        <v>338</v>
      </c>
      <c r="H63" s="601" t="s">
        <v>338</v>
      </c>
      <c r="I63" s="601" t="s">
        <v>338</v>
      </c>
      <c r="J63" s="601" t="s">
        <v>338</v>
      </c>
      <c r="K63" s="601" t="s">
        <v>338</v>
      </c>
      <c r="L63" s="601" t="s">
        <v>338</v>
      </c>
      <c r="M63" s="601" t="s">
        <v>338</v>
      </c>
      <c r="N63" s="601" t="s">
        <v>338</v>
      </c>
      <c r="O63" s="601" t="s">
        <v>338</v>
      </c>
      <c r="P63" s="601" t="s">
        <v>338</v>
      </c>
      <c r="Q63" s="601" t="s">
        <v>338</v>
      </c>
      <c r="R63" s="601" t="s">
        <v>338</v>
      </c>
      <c r="S63" s="601" t="s">
        <v>338</v>
      </c>
      <c r="T63" s="601" t="s">
        <v>338</v>
      </c>
      <c r="U63" s="601" t="s">
        <v>338</v>
      </c>
      <c r="V63" s="601" t="s">
        <v>338</v>
      </c>
      <c r="W63" s="601" t="s">
        <v>338</v>
      </c>
      <c r="X63" s="601" t="s">
        <v>338</v>
      </c>
      <c r="Y63" s="601" t="s">
        <v>338</v>
      </c>
      <c r="Z63" s="601" t="s">
        <v>338</v>
      </c>
      <c r="AA63" s="601" t="s">
        <v>338</v>
      </c>
      <c r="AB63" s="601" t="s">
        <v>338</v>
      </c>
      <c r="AC63" s="601" t="s">
        <v>338</v>
      </c>
      <c r="AD63" s="601" t="s">
        <v>338</v>
      </c>
      <c r="AE63" s="601" t="s">
        <v>338</v>
      </c>
      <c r="AF63" s="601" t="s">
        <v>338</v>
      </c>
      <c r="AG63" s="601" t="s">
        <v>338</v>
      </c>
      <c r="AH63" s="601" t="s">
        <v>338</v>
      </c>
      <c r="AI63" s="601" t="s">
        <v>338</v>
      </c>
      <c r="AJ63" s="601" t="s">
        <v>338</v>
      </c>
      <c r="AK63" s="601" t="s">
        <v>338</v>
      </c>
      <c r="AL63" s="601" t="s">
        <v>338</v>
      </c>
      <c r="AM63" s="561"/>
    </row>
    <row r="64" spans="1:39" s="367" customFormat="1" ht="39" customHeight="1">
      <c r="A64" s="528" t="s">
        <v>393</v>
      </c>
      <c r="B64" s="395" t="s">
        <v>394</v>
      </c>
      <c r="C64" s="212" t="s">
        <v>338</v>
      </c>
      <c r="D64" s="601" t="s">
        <v>338</v>
      </c>
      <c r="E64" s="601" t="s">
        <v>338</v>
      </c>
      <c r="F64" s="601" t="s">
        <v>338</v>
      </c>
      <c r="G64" s="601" t="s">
        <v>338</v>
      </c>
      <c r="H64" s="601" t="s">
        <v>338</v>
      </c>
      <c r="I64" s="601" t="s">
        <v>338</v>
      </c>
      <c r="J64" s="601" t="s">
        <v>338</v>
      </c>
      <c r="K64" s="601" t="s">
        <v>338</v>
      </c>
      <c r="L64" s="601" t="s">
        <v>338</v>
      </c>
      <c r="M64" s="601" t="s">
        <v>338</v>
      </c>
      <c r="N64" s="601" t="s">
        <v>338</v>
      </c>
      <c r="O64" s="601" t="s">
        <v>338</v>
      </c>
      <c r="P64" s="601" t="s">
        <v>338</v>
      </c>
      <c r="Q64" s="601" t="s">
        <v>338</v>
      </c>
      <c r="R64" s="601" t="s">
        <v>338</v>
      </c>
      <c r="S64" s="601" t="s">
        <v>338</v>
      </c>
      <c r="T64" s="601" t="s">
        <v>338</v>
      </c>
      <c r="U64" s="601" t="s">
        <v>338</v>
      </c>
      <c r="V64" s="601" t="s">
        <v>338</v>
      </c>
      <c r="W64" s="601" t="s">
        <v>338</v>
      </c>
      <c r="X64" s="601" t="s">
        <v>338</v>
      </c>
      <c r="Y64" s="601" t="s">
        <v>338</v>
      </c>
      <c r="Z64" s="601" t="s">
        <v>338</v>
      </c>
      <c r="AA64" s="601" t="s">
        <v>338</v>
      </c>
      <c r="AB64" s="601" t="s">
        <v>338</v>
      </c>
      <c r="AC64" s="601" t="s">
        <v>338</v>
      </c>
      <c r="AD64" s="601" t="s">
        <v>338</v>
      </c>
      <c r="AE64" s="601" t="s">
        <v>338</v>
      </c>
      <c r="AF64" s="601" t="s">
        <v>338</v>
      </c>
      <c r="AG64" s="601" t="s">
        <v>338</v>
      </c>
      <c r="AH64" s="601" t="s">
        <v>338</v>
      </c>
      <c r="AI64" s="601" t="s">
        <v>338</v>
      </c>
      <c r="AJ64" s="601" t="s">
        <v>338</v>
      </c>
      <c r="AK64" s="601" t="s">
        <v>338</v>
      </c>
      <c r="AL64" s="601" t="s">
        <v>338</v>
      </c>
      <c r="AM64" s="561"/>
    </row>
    <row r="65" spans="1:39" s="23" customFormat="1" ht="39" customHeight="1">
      <c r="A65" s="401" t="s">
        <v>395</v>
      </c>
      <c r="B65" s="395" t="s">
        <v>396</v>
      </c>
      <c r="C65" s="212" t="s">
        <v>338</v>
      </c>
      <c r="D65" s="601" t="s">
        <v>338</v>
      </c>
      <c r="E65" s="601" t="s">
        <v>338</v>
      </c>
      <c r="F65" s="601" t="s">
        <v>338</v>
      </c>
      <c r="G65" s="601" t="s">
        <v>338</v>
      </c>
      <c r="H65" s="601" t="s">
        <v>338</v>
      </c>
      <c r="I65" s="601" t="s">
        <v>338</v>
      </c>
      <c r="J65" s="601" t="s">
        <v>338</v>
      </c>
      <c r="K65" s="601" t="s">
        <v>338</v>
      </c>
      <c r="L65" s="601" t="s">
        <v>338</v>
      </c>
      <c r="M65" s="601" t="s">
        <v>338</v>
      </c>
      <c r="N65" s="601" t="s">
        <v>338</v>
      </c>
      <c r="O65" s="601" t="s">
        <v>338</v>
      </c>
      <c r="P65" s="601" t="s">
        <v>338</v>
      </c>
      <c r="Q65" s="601" t="s">
        <v>338</v>
      </c>
      <c r="R65" s="601" t="s">
        <v>338</v>
      </c>
      <c r="S65" s="601" t="s">
        <v>338</v>
      </c>
      <c r="T65" s="601" t="s">
        <v>338</v>
      </c>
      <c r="U65" s="601" t="s">
        <v>338</v>
      </c>
      <c r="V65" s="601" t="s">
        <v>338</v>
      </c>
      <c r="W65" s="601" t="s">
        <v>338</v>
      </c>
      <c r="X65" s="601" t="s">
        <v>338</v>
      </c>
      <c r="Y65" s="601" t="s">
        <v>338</v>
      </c>
      <c r="Z65" s="601" t="s">
        <v>338</v>
      </c>
      <c r="AA65" s="601" t="s">
        <v>338</v>
      </c>
      <c r="AB65" s="601" t="s">
        <v>338</v>
      </c>
      <c r="AC65" s="601" t="s">
        <v>338</v>
      </c>
      <c r="AD65" s="601" t="s">
        <v>338</v>
      </c>
      <c r="AE65" s="601" t="s">
        <v>338</v>
      </c>
      <c r="AF65" s="601" t="s">
        <v>338</v>
      </c>
      <c r="AG65" s="601" t="s">
        <v>338</v>
      </c>
      <c r="AH65" s="601" t="s">
        <v>338</v>
      </c>
      <c r="AI65" s="601" t="s">
        <v>338</v>
      </c>
      <c r="AJ65" s="601" t="s">
        <v>338</v>
      </c>
      <c r="AK65" s="601" t="s">
        <v>338</v>
      </c>
      <c r="AL65" s="601" t="s">
        <v>338</v>
      </c>
      <c r="AM65" s="90"/>
    </row>
    <row r="66" spans="1:39" s="23" customFormat="1" ht="39" customHeight="1">
      <c r="A66" s="401" t="s">
        <v>397</v>
      </c>
      <c r="B66" s="395" t="s">
        <v>398</v>
      </c>
      <c r="C66" s="212" t="s">
        <v>338</v>
      </c>
      <c r="D66" s="601" t="s">
        <v>338</v>
      </c>
      <c r="E66" s="601" t="s">
        <v>338</v>
      </c>
      <c r="F66" s="601" t="s">
        <v>338</v>
      </c>
      <c r="G66" s="601" t="s">
        <v>338</v>
      </c>
      <c r="H66" s="601" t="s">
        <v>338</v>
      </c>
      <c r="I66" s="601" t="s">
        <v>338</v>
      </c>
      <c r="J66" s="601" t="s">
        <v>338</v>
      </c>
      <c r="K66" s="601" t="s">
        <v>338</v>
      </c>
      <c r="L66" s="601" t="s">
        <v>338</v>
      </c>
      <c r="M66" s="601" t="s">
        <v>338</v>
      </c>
      <c r="N66" s="601" t="s">
        <v>338</v>
      </c>
      <c r="O66" s="601" t="s">
        <v>338</v>
      </c>
      <c r="P66" s="601" t="s">
        <v>338</v>
      </c>
      <c r="Q66" s="601" t="s">
        <v>338</v>
      </c>
      <c r="R66" s="601" t="s">
        <v>338</v>
      </c>
      <c r="S66" s="601" t="s">
        <v>338</v>
      </c>
      <c r="T66" s="601" t="s">
        <v>338</v>
      </c>
      <c r="U66" s="601" t="s">
        <v>338</v>
      </c>
      <c r="V66" s="601" t="s">
        <v>338</v>
      </c>
      <c r="W66" s="601" t="s">
        <v>338</v>
      </c>
      <c r="X66" s="601" t="s">
        <v>338</v>
      </c>
      <c r="Y66" s="601" t="s">
        <v>338</v>
      </c>
      <c r="Z66" s="601" t="s">
        <v>338</v>
      </c>
      <c r="AA66" s="601" t="s">
        <v>338</v>
      </c>
      <c r="AB66" s="601" t="s">
        <v>338</v>
      </c>
      <c r="AC66" s="601" t="s">
        <v>338</v>
      </c>
      <c r="AD66" s="601" t="s">
        <v>338</v>
      </c>
      <c r="AE66" s="601" t="s">
        <v>338</v>
      </c>
      <c r="AF66" s="601" t="s">
        <v>338</v>
      </c>
      <c r="AG66" s="601" t="s">
        <v>338</v>
      </c>
      <c r="AH66" s="601" t="s">
        <v>338</v>
      </c>
      <c r="AI66" s="601" t="s">
        <v>338</v>
      </c>
      <c r="AJ66" s="601" t="s">
        <v>338</v>
      </c>
      <c r="AK66" s="601" t="s">
        <v>338</v>
      </c>
      <c r="AL66" s="601" t="s">
        <v>338</v>
      </c>
      <c r="AM66" s="90"/>
    </row>
    <row r="67" spans="1:39" s="23" customFormat="1" ht="39" customHeight="1">
      <c r="A67" s="401" t="s">
        <v>399</v>
      </c>
      <c r="B67" s="395" t="s">
        <v>400</v>
      </c>
      <c r="C67" s="212" t="s">
        <v>338</v>
      </c>
      <c r="D67" s="601" t="s">
        <v>338</v>
      </c>
      <c r="E67" s="601" t="s">
        <v>338</v>
      </c>
      <c r="F67" s="601" t="s">
        <v>338</v>
      </c>
      <c r="G67" s="601" t="s">
        <v>338</v>
      </c>
      <c r="H67" s="601" t="s">
        <v>338</v>
      </c>
      <c r="I67" s="601" t="s">
        <v>338</v>
      </c>
      <c r="J67" s="601" t="s">
        <v>338</v>
      </c>
      <c r="K67" s="601" t="s">
        <v>338</v>
      </c>
      <c r="L67" s="601" t="s">
        <v>338</v>
      </c>
      <c r="M67" s="601" t="s">
        <v>338</v>
      </c>
      <c r="N67" s="601" t="s">
        <v>338</v>
      </c>
      <c r="O67" s="601" t="s">
        <v>338</v>
      </c>
      <c r="P67" s="601" t="s">
        <v>338</v>
      </c>
      <c r="Q67" s="601" t="s">
        <v>338</v>
      </c>
      <c r="R67" s="601" t="s">
        <v>338</v>
      </c>
      <c r="S67" s="601" t="s">
        <v>338</v>
      </c>
      <c r="T67" s="601" t="s">
        <v>338</v>
      </c>
      <c r="U67" s="601" t="s">
        <v>338</v>
      </c>
      <c r="V67" s="601" t="s">
        <v>338</v>
      </c>
      <c r="W67" s="601" t="s">
        <v>338</v>
      </c>
      <c r="X67" s="601" t="s">
        <v>338</v>
      </c>
      <c r="Y67" s="601" t="s">
        <v>338</v>
      </c>
      <c r="Z67" s="601" t="s">
        <v>338</v>
      </c>
      <c r="AA67" s="601" t="s">
        <v>338</v>
      </c>
      <c r="AB67" s="601" t="s">
        <v>338</v>
      </c>
      <c r="AC67" s="601" t="s">
        <v>338</v>
      </c>
      <c r="AD67" s="601" t="s">
        <v>338</v>
      </c>
      <c r="AE67" s="601" t="s">
        <v>338</v>
      </c>
      <c r="AF67" s="601" t="s">
        <v>338</v>
      </c>
      <c r="AG67" s="601" t="s">
        <v>338</v>
      </c>
      <c r="AH67" s="601" t="s">
        <v>338</v>
      </c>
      <c r="AI67" s="601" t="s">
        <v>338</v>
      </c>
      <c r="AJ67" s="601" t="s">
        <v>338</v>
      </c>
      <c r="AK67" s="601" t="s">
        <v>338</v>
      </c>
      <c r="AL67" s="601" t="s">
        <v>338</v>
      </c>
      <c r="AM67" s="90"/>
    </row>
    <row r="68" spans="1:39" s="367" customFormat="1" ht="42.75" customHeight="1">
      <c r="A68" s="390" t="s">
        <v>401</v>
      </c>
      <c r="B68" s="391" t="s">
        <v>402</v>
      </c>
      <c r="C68" s="212" t="s">
        <v>338</v>
      </c>
      <c r="D68" s="601" t="s">
        <v>338</v>
      </c>
      <c r="E68" s="601" t="s">
        <v>338</v>
      </c>
      <c r="F68" s="601" t="s">
        <v>338</v>
      </c>
      <c r="G68" s="601" t="s">
        <v>338</v>
      </c>
      <c r="H68" s="601" t="s">
        <v>338</v>
      </c>
      <c r="I68" s="601" t="s">
        <v>338</v>
      </c>
      <c r="J68" s="601" t="s">
        <v>338</v>
      </c>
      <c r="K68" s="601" t="s">
        <v>338</v>
      </c>
      <c r="L68" s="601" t="s">
        <v>338</v>
      </c>
      <c r="M68" s="601" t="s">
        <v>338</v>
      </c>
      <c r="N68" s="601" t="s">
        <v>338</v>
      </c>
      <c r="O68" s="601" t="s">
        <v>338</v>
      </c>
      <c r="P68" s="601" t="s">
        <v>338</v>
      </c>
      <c r="Q68" s="601" t="s">
        <v>338</v>
      </c>
      <c r="R68" s="601" t="s">
        <v>338</v>
      </c>
      <c r="S68" s="601" t="s">
        <v>338</v>
      </c>
      <c r="T68" s="601" t="s">
        <v>338</v>
      </c>
      <c r="U68" s="601" t="s">
        <v>338</v>
      </c>
      <c r="V68" s="601" t="s">
        <v>338</v>
      </c>
      <c r="W68" s="601" t="s">
        <v>338</v>
      </c>
      <c r="X68" s="601" t="s">
        <v>338</v>
      </c>
      <c r="Y68" s="601" t="s">
        <v>338</v>
      </c>
      <c r="Z68" s="601" t="s">
        <v>338</v>
      </c>
      <c r="AA68" s="601" t="s">
        <v>338</v>
      </c>
      <c r="AB68" s="601" t="s">
        <v>338</v>
      </c>
      <c r="AC68" s="601" t="s">
        <v>338</v>
      </c>
      <c r="AD68" s="601" t="s">
        <v>338</v>
      </c>
      <c r="AE68" s="601" t="s">
        <v>338</v>
      </c>
      <c r="AF68" s="601" t="s">
        <v>338</v>
      </c>
      <c r="AG68" s="601" t="s">
        <v>338</v>
      </c>
      <c r="AH68" s="601" t="s">
        <v>338</v>
      </c>
      <c r="AI68" s="601" t="s">
        <v>338</v>
      </c>
      <c r="AJ68" s="601" t="s">
        <v>338</v>
      </c>
      <c r="AK68" s="601" t="s">
        <v>338</v>
      </c>
      <c r="AL68" s="601" t="s">
        <v>338</v>
      </c>
      <c r="AM68" s="561"/>
    </row>
    <row r="69" spans="1:39" s="367" customFormat="1" ht="42.75" customHeight="1">
      <c r="A69" s="390" t="s">
        <v>403</v>
      </c>
      <c r="B69" s="391" t="s">
        <v>404</v>
      </c>
      <c r="C69" s="212" t="s">
        <v>338</v>
      </c>
      <c r="D69" s="601" t="s">
        <v>338</v>
      </c>
      <c r="E69" s="601" t="s">
        <v>338</v>
      </c>
      <c r="F69" s="601" t="s">
        <v>338</v>
      </c>
      <c r="G69" s="601" t="s">
        <v>338</v>
      </c>
      <c r="H69" s="601" t="s">
        <v>338</v>
      </c>
      <c r="I69" s="601" t="s">
        <v>338</v>
      </c>
      <c r="J69" s="601" t="s">
        <v>338</v>
      </c>
      <c r="K69" s="601" t="s">
        <v>338</v>
      </c>
      <c r="L69" s="601" t="s">
        <v>338</v>
      </c>
      <c r="M69" s="601" t="s">
        <v>338</v>
      </c>
      <c r="N69" s="601" t="s">
        <v>338</v>
      </c>
      <c r="O69" s="601" t="s">
        <v>338</v>
      </c>
      <c r="P69" s="601" t="s">
        <v>338</v>
      </c>
      <c r="Q69" s="601" t="s">
        <v>338</v>
      </c>
      <c r="R69" s="601" t="s">
        <v>338</v>
      </c>
      <c r="S69" s="601" t="s">
        <v>338</v>
      </c>
      <c r="T69" s="601" t="s">
        <v>338</v>
      </c>
      <c r="U69" s="601" t="s">
        <v>338</v>
      </c>
      <c r="V69" s="601" t="s">
        <v>338</v>
      </c>
      <c r="W69" s="601" t="s">
        <v>338</v>
      </c>
      <c r="X69" s="601" t="s">
        <v>338</v>
      </c>
      <c r="Y69" s="601" t="s">
        <v>338</v>
      </c>
      <c r="Z69" s="601" t="s">
        <v>338</v>
      </c>
      <c r="AA69" s="601" t="s">
        <v>338</v>
      </c>
      <c r="AB69" s="601" t="s">
        <v>338</v>
      </c>
      <c r="AC69" s="601" t="s">
        <v>338</v>
      </c>
      <c r="AD69" s="601" t="s">
        <v>338</v>
      </c>
      <c r="AE69" s="601" t="s">
        <v>338</v>
      </c>
      <c r="AF69" s="601" t="s">
        <v>338</v>
      </c>
      <c r="AG69" s="601" t="s">
        <v>338</v>
      </c>
      <c r="AH69" s="601" t="s">
        <v>338</v>
      </c>
      <c r="AI69" s="601" t="s">
        <v>338</v>
      </c>
      <c r="AJ69" s="601" t="s">
        <v>338</v>
      </c>
      <c r="AK69" s="601" t="s">
        <v>338</v>
      </c>
      <c r="AL69" s="601" t="s">
        <v>338</v>
      </c>
      <c r="AM69" s="561"/>
    </row>
    <row r="70" spans="1:39" s="367" customFormat="1" ht="42.75" customHeight="1">
      <c r="A70" s="390" t="s">
        <v>405</v>
      </c>
      <c r="B70" s="391" t="s">
        <v>406</v>
      </c>
      <c r="C70" s="212" t="s">
        <v>338</v>
      </c>
      <c r="D70" s="601" t="s">
        <v>338</v>
      </c>
      <c r="E70" s="601" t="s">
        <v>338</v>
      </c>
      <c r="F70" s="601" t="s">
        <v>338</v>
      </c>
      <c r="G70" s="601" t="s">
        <v>338</v>
      </c>
      <c r="H70" s="601" t="s">
        <v>338</v>
      </c>
      <c r="I70" s="601" t="s">
        <v>338</v>
      </c>
      <c r="J70" s="601" t="s">
        <v>338</v>
      </c>
      <c r="K70" s="601" t="s">
        <v>338</v>
      </c>
      <c r="L70" s="601" t="s">
        <v>338</v>
      </c>
      <c r="M70" s="601" t="s">
        <v>338</v>
      </c>
      <c r="N70" s="601" t="s">
        <v>338</v>
      </c>
      <c r="O70" s="601" t="s">
        <v>338</v>
      </c>
      <c r="P70" s="601" t="s">
        <v>338</v>
      </c>
      <c r="Q70" s="601" t="s">
        <v>338</v>
      </c>
      <c r="R70" s="601" t="s">
        <v>338</v>
      </c>
      <c r="S70" s="601" t="s">
        <v>338</v>
      </c>
      <c r="T70" s="601" t="s">
        <v>338</v>
      </c>
      <c r="U70" s="601" t="s">
        <v>338</v>
      </c>
      <c r="V70" s="601" t="s">
        <v>338</v>
      </c>
      <c r="W70" s="601" t="s">
        <v>338</v>
      </c>
      <c r="X70" s="601" t="s">
        <v>338</v>
      </c>
      <c r="Y70" s="601" t="s">
        <v>338</v>
      </c>
      <c r="Z70" s="601" t="s">
        <v>338</v>
      </c>
      <c r="AA70" s="601" t="s">
        <v>338</v>
      </c>
      <c r="AB70" s="601" t="s">
        <v>338</v>
      </c>
      <c r="AC70" s="601" t="s">
        <v>338</v>
      </c>
      <c r="AD70" s="601" t="s">
        <v>338</v>
      </c>
      <c r="AE70" s="601" t="s">
        <v>338</v>
      </c>
      <c r="AF70" s="601" t="s">
        <v>338</v>
      </c>
      <c r="AG70" s="601" t="s">
        <v>338</v>
      </c>
      <c r="AH70" s="601" t="s">
        <v>338</v>
      </c>
      <c r="AI70" s="601" t="s">
        <v>338</v>
      </c>
      <c r="AJ70" s="601" t="s">
        <v>338</v>
      </c>
      <c r="AK70" s="601" t="s">
        <v>338</v>
      </c>
      <c r="AL70" s="601" t="s">
        <v>338</v>
      </c>
      <c r="AM70" s="561"/>
    </row>
    <row r="71" spans="1:39" s="367" customFormat="1" ht="54" customHeight="1">
      <c r="A71" s="241" t="s">
        <v>180</v>
      </c>
      <c r="B71" s="242" t="s">
        <v>516</v>
      </c>
      <c r="C71" s="348" t="s">
        <v>338</v>
      </c>
      <c r="D71" s="273" t="s">
        <v>338</v>
      </c>
      <c r="E71" s="273" t="s">
        <v>338</v>
      </c>
      <c r="F71" s="273" t="s">
        <v>338</v>
      </c>
      <c r="G71" s="273" t="s">
        <v>338</v>
      </c>
      <c r="H71" s="273" t="s">
        <v>338</v>
      </c>
      <c r="I71" s="273" t="s">
        <v>338</v>
      </c>
      <c r="J71" s="273" t="s">
        <v>338</v>
      </c>
      <c r="K71" s="273" t="s">
        <v>338</v>
      </c>
      <c r="L71" s="273" t="s">
        <v>338</v>
      </c>
      <c r="M71" s="273" t="s">
        <v>338</v>
      </c>
      <c r="N71" s="273" t="s">
        <v>338</v>
      </c>
      <c r="O71" s="273" t="s">
        <v>338</v>
      </c>
      <c r="P71" s="273" t="s">
        <v>338</v>
      </c>
      <c r="Q71" s="273" t="s">
        <v>338</v>
      </c>
      <c r="R71" s="273" t="s">
        <v>338</v>
      </c>
      <c r="S71" s="273" t="s">
        <v>338</v>
      </c>
      <c r="T71" s="273" t="s">
        <v>338</v>
      </c>
      <c r="U71" s="273" t="s">
        <v>338</v>
      </c>
      <c r="V71" s="273" t="s">
        <v>338</v>
      </c>
      <c r="W71" s="273" t="s">
        <v>338</v>
      </c>
      <c r="X71" s="273" t="s">
        <v>338</v>
      </c>
      <c r="Y71" s="273" t="s">
        <v>338</v>
      </c>
      <c r="Z71" s="273" t="s">
        <v>338</v>
      </c>
      <c r="AA71" s="273" t="s">
        <v>338</v>
      </c>
      <c r="AB71" s="273" t="s">
        <v>338</v>
      </c>
      <c r="AC71" s="273" t="s">
        <v>338</v>
      </c>
      <c r="AD71" s="273" t="s">
        <v>338</v>
      </c>
      <c r="AE71" s="273" t="s">
        <v>338</v>
      </c>
      <c r="AF71" s="273" t="s">
        <v>338</v>
      </c>
      <c r="AG71" s="273" t="s">
        <v>338</v>
      </c>
      <c r="AH71" s="273" t="s">
        <v>338</v>
      </c>
      <c r="AI71" s="273" t="s">
        <v>338</v>
      </c>
      <c r="AJ71" s="273" t="s">
        <v>338</v>
      </c>
      <c r="AK71" s="273" t="s">
        <v>338</v>
      </c>
      <c r="AL71" s="273" t="s">
        <v>338</v>
      </c>
      <c r="AM71" s="561"/>
    </row>
    <row r="72" spans="1:39" s="76" customFormat="1" ht="39" customHeight="1">
      <c r="A72" s="429" t="s">
        <v>408</v>
      </c>
      <c r="B72" s="430" t="s">
        <v>409</v>
      </c>
      <c r="C72" s="212" t="s">
        <v>338</v>
      </c>
      <c r="D72" s="190">
        <v>0</v>
      </c>
      <c r="E72" s="190">
        <v>0</v>
      </c>
      <c r="F72" s="187" t="s">
        <v>338</v>
      </c>
      <c r="G72" s="187" t="s">
        <v>338</v>
      </c>
      <c r="H72" s="190">
        <v>0</v>
      </c>
      <c r="I72" s="190">
        <v>0</v>
      </c>
      <c r="J72" s="187" t="s">
        <v>338</v>
      </c>
      <c r="K72" s="190">
        <v>0</v>
      </c>
      <c r="L72" s="190">
        <v>0</v>
      </c>
      <c r="M72" s="187" t="s">
        <v>338</v>
      </c>
      <c r="N72" s="187" t="s">
        <v>338</v>
      </c>
      <c r="O72" s="190">
        <v>0</v>
      </c>
      <c r="P72" s="190">
        <v>0</v>
      </c>
      <c r="Q72" s="187" t="s">
        <v>338</v>
      </c>
      <c r="R72" s="190">
        <v>0</v>
      </c>
      <c r="S72" s="190">
        <v>0</v>
      </c>
      <c r="T72" s="187" t="s">
        <v>338</v>
      </c>
      <c r="U72" s="187" t="s">
        <v>338</v>
      </c>
      <c r="V72" s="190">
        <v>0</v>
      </c>
      <c r="W72" s="190">
        <v>0</v>
      </c>
      <c r="X72" s="187" t="s">
        <v>338</v>
      </c>
      <c r="Y72" s="190">
        <f t="shared" ref="Y72:Y73" si="8">SUM(Y73:Y74)</f>
        <v>0</v>
      </c>
      <c r="Z72" s="189">
        <v>0</v>
      </c>
      <c r="AA72" s="187" t="s">
        <v>338</v>
      </c>
      <c r="AB72" s="187" t="s">
        <v>338</v>
      </c>
      <c r="AC72" s="190">
        <v>0</v>
      </c>
      <c r="AD72" s="190">
        <f t="shared" ref="AD72:AD73" si="9">SUM(AD73:AD74)</f>
        <v>0</v>
      </c>
      <c r="AE72" s="187" t="s">
        <v>338</v>
      </c>
      <c r="AF72" s="188">
        <v>0</v>
      </c>
      <c r="AG72" s="188">
        <f t="shared" ref="AG72:AG73" si="10">Z72</f>
        <v>0</v>
      </c>
      <c r="AH72" s="188" t="str">
        <f t="shared" ref="AH72:AH73" si="11">AA72</f>
        <v>нд</v>
      </c>
      <c r="AI72" s="188" t="str">
        <f t="shared" ref="AI72:AI73" si="12">AB72</f>
        <v>нд</v>
      </c>
      <c r="AJ72" s="188">
        <f t="shared" ref="AJ72:AJ73" si="13">AC72</f>
        <v>0</v>
      </c>
      <c r="AK72" s="188">
        <f t="shared" ref="AK72:AK73" si="14">AD72</f>
        <v>0</v>
      </c>
      <c r="AL72" s="188" t="str">
        <f t="shared" ref="AL72:AL73" si="15">AE72</f>
        <v>нд</v>
      </c>
    </row>
    <row r="73" spans="1:39" s="76" customFormat="1" ht="51" customHeight="1">
      <c r="A73" s="429" t="s">
        <v>410</v>
      </c>
      <c r="B73" s="430" t="s">
        <v>411</v>
      </c>
      <c r="C73" s="212" t="s">
        <v>338</v>
      </c>
      <c r="D73" s="190">
        <v>0</v>
      </c>
      <c r="E73" s="190">
        <v>0</v>
      </c>
      <c r="F73" s="187" t="s">
        <v>338</v>
      </c>
      <c r="G73" s="187" t="s">
        <v>338</v>
      </c>
      <c r="H73" s="190">
        <v>0</v>
      </c>
      <c r="I73" s="190">
        <v>0</v>
      </c>
      <c r="J73" s="187" t="s">
        <v>338</v>
      </c>
      <c r="K73" s="190">
        <v>0</v>
      </c>
      <c r="L73" s="190">
        <v>0</v>
      </c>
      <c r="M73" s="187" t="s">
        <v>338</v>
      </c>
      <c r="N73" s="187" t="s">
        <v>338</v>
      </c>
      <c r="O73" s="190">
        <v>0</v>
      </c>
      <c r="P73" s="190">
        <v>0</v>
      </c>
      <c r="Q73" s="187" t="s">
        <v>338</v>
      </c>
      <c r="R73" s="190">
        <v>0</v>
      </c>
      <c r="S73" s="190">
        <v>0</v>
      </c>
      <c r="T73" s="187" t="s">
        <v>338</v>
      </c>
      <c r="U73" s="187" t="s">
        <v>338</v>
      </c>
      <c r="V73" s="190">
        <v>0</v>
      </c>
      <c r="W73" s="190">
        <v>0</v>
      </c>
      <c r="X73" s="187" t="s">
        <v>338</v>
      </c>
      <c r="Y73" s="190">
        <f t="shared" si="8"/>
        <v>0</v>
      </c>
      <c r="Z73" s="189">
        <v>0</v>
      </c>
      <c r="AA73" s="187" t="s">
        <v>338</v>
      </c>
      <c r="AB73" s="187" t="s">
        <v>338</v>
      </c>
      <c r="AC73" s="190">
        <v>0</v>
      </c>
      <c r="AD73" s="190">
        <f t="shared" si="9"/>
        <v>0</v>
      </c>
      <c r="AE73" s="187" t="s">
        <v>338</v>
      </c>
      <c r="AF73" s="188">
        <v>0</v>
      </c>
      <c r="AG73" s="188">
        <f t="shared" si="10"/>
        <v>0</v>
      </c>
      <c r="AH73" s="188" t="str">
        <f t="shared" si="11"/>
        <v>нд</v>
      </c>
      <c r="AI73" s="188" t="str">
        <f t="shared" si="12"/>
        <v>нд</v>
      </c>
      <c r="AJ73" s="188">
        <f t="shared" si="13"/>
        <v>0</v>
      </c>
      <c r="AK73" s="188">
        <f t="shared" si="14"/>
        <v>0</v>
      </c>
      <c r="AL73" s="188" t="str">
        <f t="shared" si="15"/>
        <v>нд</v>
      </c>
    </row>
    <row r="74" spans="1:39" ht="45" customHeight="1">
      <c r="A74" s="191" t="s">
        <v>181</v>
      </c>
      <c r="B74" s="247" t="s">
        <v>412</v>
      </c>
      <c r="C74" s="248" t="s">
        <v>338</v>
      </c>
      <c r="D74" s="289" t="s">
        <v>338</v>
      </c>
      <c r="E74" s="289" t="s">
        <v>338</v>
      </c>
      <c r="F74" s="289" t="s">
        <v>338</v>
      </c>
      <c r="G74" s="289" t="s">
        <v>338</v>
      </c>
      <c r="H74" s="289" t="s">
        <v>338</v>
      </c>
      <c r="I74" s="289" t="s">
        <v>338</v>
      </c>
      <c r="J74" s="289" t="s">
        <v>338</v>
      </c>
      <c r="K74" s="289" t="s">
        <v>338</v>
      </c>
      <c r="L74" s="289" t="s">
        <v>338</v>
      </c>
      <c r="M74" s="289" t="s">
        <v>338</v>
      </c>
      <c r="N74" s="289" t="s">
        <v>338</v>
      </c>
      <c r="O74" s="289" t="s">
        <v>338</v>
      </c>
      <c r="P74" s="289" t="s">
        <v>338</v>
      </c>
      <c r="Q74" s="289" t="s">
        <v>338</v>
      </c>
      <c r="R74" s="289" t="s">
        <v>338</v>
      </c>
      <c r="S74" s="289" t="s">
        <v>338</v>
      </c>
      <c r="T74" s="289" t="s">
        <v>338</v>
      </c>
      <c r="U74" s="289" t="s">
        <v>338</v>
      </c>
      <c r="V74" s="289" t="s">
        <v>338</v>
      </c>
      <c r="W74" s="289" t="s">
        <v>338</v>
      </c>
      <c r="X74" s="289" t="s">
        <v>338</v>
      </c>
      <c r="Y74" s="289" t="s">
        <v>338</v>
      </c>
      <c r="Z74" s="289" t="s">
        <v>338</v>
      </c>
      <c r="AA74" s="289" t="s">
        <v>338</v>
      </c>
      <c r="AB74" s="289" t="s">
        <v>338</v>
      </c>
      <c r="AC74" s="289" t="s">
        <v>338</v>
      </c>
      <c r="AD74" s="289" t="s">
        <v>338</v>
      </c>
      <c r="AE74" s="289" t="s">
        <v>338</v>
      </c>
      <c r="AF74" s="289" t="s">
        <v>338</v>
      </c>
      <c r="AG74" s="289" t="s">
        <v>338</v>
      </c>
      <c r="AH74" s="289" t="s">
        <v>338</v>
      </c>
      <c r="AI74" s="289" t="s">
        <v>338</v>
      </c>
      <c r="AJ74" s="289" t="s">
        <v>338</v>
      </c>
      <c r="AK74" s="289" t="s">
        <v>338</v>
      </c>
      <c r="AL74" s="289" t="s">
        <v>338</v>
      </c>
    </row>
    <row r="75" spans="1:39" s="23" customFormat="1" ht="45" customHeight="1">
      <c r="A75" s="191" t="s">
        <v>413</v>
      </c>
      <c r="B75" s="574" t="s">
        <v>414</v>
      </c>
      <c r="C75" s="248" t="s">
        <v>338</v>
      </c>
      <c r="D75" s="289" t="s">
        <v>338</v>
      </c>
      <c r="E75" s="289" t="s">
        <v>338</v>
      </c>
      <c r="F75" s="289" t="s">
        <v>338</v>
      </c>
      <c r="G75" s="289" t="s">
        <v>338</v>
      </c>
      <c r="H75" s="289" t="s">
        <v>338</v>
      </c>
      <c r="I75" s="289" t="s">
        <v>338</v>
      </c>
      <c r="J75" s="289" t="s">
        <v>338</v>
      </c>
      <c r="K75" s="289" t="s">
        <v>338</v>
      </c>
      <c r="L75" s="289" t="s">
        <v>338</v>
      </c>
      <c r="M75" s="289" t="s">
        <v>338</v>
      </c>
      <c r="N75" s="289" t="s">
        <v>338</v>
      </c>
      <c r="O75" s="289" t="s">
        <v>338</v>
      </c>
      <c r="P75" s="289" t="s">
        <v>338</v>
      </c>
      <c r="Q75" s="289" t="s">
        <v>338</v>
      </c>
      <c r="R75" s="289" t="s">
        <v>338</v>
      </c>
      <c r="S75" s="289" t="s">
        <v>338</v>
      </c>
      <c r="T75" s="289" t="s">
        <v>338</v>
      </c>
      <c r="U75" s="289" t="s">
        <v>338</v>
      </c>
      <c r="V75" s="289" t="s">
        <v>338</v>
      </c>
      <c r="W75" s="289" t="s">
        <v>338</v>
      </c>
      <c r="X75" s="289" t="s">
        <v>338</v>
      </c>
      <c r="Y75" s="289" t="s">
        <v>338</v>
      </c>
      <c r="Z75" s="289" t="s">
        <v>338</v>
      </c>
      <c r="AA75" s="289" t="s">
        <v>338</v>
      </c>
      <c r="AB75" s="289" t="s">
        <v>338</v>
      </c>
      <c r="AC75" s="289" t="s">
        <v>338</v>
      </c>
      <c r="AD75" s="289" t="s">
        <v>338</v>
      </c>
      <c r="AE75" s="289" t="s">
        <v>338</v>
      </c>
      <c r="AF75" s="289" t="s">
        <v>338</v>
      </c>
      <c r="AG75" s="289" t="s">
        <v>338</v>
      </c>
      <c r="AH75" s="289" t="s">
        <v>338</v>
      </c>
      <c r="AI75" s="289" t="s">
        <v>338</v>
      </c>
      <c r="AJ75" s="289" t="s">
        <v>338</v>
      </c>
      <c r="AK75" s="289" t="s">
        <v>338</v>
      </c>
      <c r="AL75" s="289" t="s">
        <v>338</v>
      </c>
      <c r="AM75" s="90"/>
    </row>
    <row r="76" spans="1:39" ht="23.25" customHeight="1">
      <c r="A76" s="241" t="s">
        <v>415</v>
      </c>
      <c r="B76" s="252" t="s">
        <v>416</v>
      </c>
      <c r="C76" s="248" t="s">
        <v>338</v>
      </c>
      <c r="D76" s="290">
        <v>0</v>
      </c>
      <c r="E76" s="290">
        <v>0</v>
      </c>
      <c r="F76" s="291" t="s">
        <v>338</v>
      </c>
      <c r="G76" s="291" t="s">
        <v>338</v>
      </c>
      <c r="H76" s="290">
        <v>0</v>
      </c>
      <c r="I76" s="290">
        <v>0</v>
      </c>
      <c r="J76" s="291" t="s">
        <v>338</v>
      </c>
      <c r="K76" s="290">
        <v>0</v>
      </c>
      <c r="L76" s="290">
        <v>0</v>
      </c>
      <c r="M76" s="291" t="s">
        <v>338</v>
      </c>
      <c r="N76" s="291" t="s">
        <v>338</v>
      </c>
      <c r="O76" s="290">
        <v>0</v>
      </c>
      <c r="P76" s="290">
        <v>0</v>
      </c>
      <c r="Q76" s="291" t="s">
        <v>338</v>
      </c>
      <c r="R76" s="290">
        <v>0</v>
      </c>
      <c r="S76" s="290">
        <v>0</v>
      </c>
      <c r="T76" s="291" t="s">
        <v>338</v>
      </c>
      <c r="U76" s="291" t="s">
        <v>338</v>
      </c>
      <c r="V76" s="290">
        <v>0</v>
      </c>
      <c r="W76" s="290">
        <v>0</v>
      </c>
      <c r="X76" s="291" t="s">
        <v>338</v>
      </c>
      <c r="Y76" s="292">
        <v>0</v>
      </c>
      <c r="Z76" s="253">
        <f>Z77</f>
        <v>0</v>
      </c>
      <c r="AA76" s="258" t="s">
        <v>338</v>
      </c>
      <c r="AB76" s="258" t="s">
        <v>338</v>
      </c>
      <c r="AC76" s="257">
        <v>0</v>
      </c>
      <c r="AD76" s="257">
        <v>0</v>
      </c>
      <c r="AE76" s="258">
        <f>AE79+AE80</f>
        <v>0</v>
      </c>
      <c r="AF76" s="270">
        <v>0</v>
      </c>
      <c r="AG76" s="270">
        <f t="shared" si="3"/>
        <v>0</v>
      </c>
      <c r="AH76" s="270" t="str">
        <f t="shared" si="3"/>
        <v>нд</v>
      </c>
      <c r="AI76" s="270" t="str">
        <f t="shared" si="3"/>
        <v>нд</v>
      </c>
      <c r="AJ76" s="270">
        <f t="shared" si="3"/>
        <v>0</v>
      </c>
      <c r="AK76" s="270">
        <f t="shared" si="3"/>
        <v>0</v>
      </c>
      <c r="AL76" s="293">
        <f t="shared" si="3"/>
        <v>0</v>
      </c>
    </row>
    <row r="77" spans="1:39" ht="23.25" customHeight="1">
      <c r="A77" s="605" t="s">
        <v>417</v>
      </c>
      <c r="B77" s="207" t="s">
        <v>418</v>
      </c>
      <c r="C77" s="185" t="s">
        <v>338</v>
      </c>
      <c r="D77" s="280">
        <v>0</v>
      </c>
      <c r="E77" s="280">
        <v>0</v>
      </c>
      <c r="F77" s="281" t="s">
        <v>338</v>
      </c>
      <c r="G77" s="281" t="s">
        <v>338</v>
      </c>
      <c r="H77" s="280">
        <v>0</v>
      </c>
      <c r="I77" s="280">
        <v>0</v>
      </c>
      <c r="J77" s="281" t="s">
        <v>338</v>
      </c>
      <c r="K77" s="280">
        <v>0</v>
      </c>
      <c r="L77" s="280">
        <v>0</v>
      </c>
      <c r="M77" s="281" t="s">
        <v>338</v>
      </c>
      <c r="N77" s="281" t="s">
        <v>338</v>
      </c>
      <c r="O77" s="280">
        <v>0</v>
      </c>
      <c r="P77" s="280">
        <v>0</v>
      </c>
      <c r="Q77" s="281" t="s">
        <v>338</v>
      </c>
      <c r="R77" s="280">
        <v>0</v>
      </c>
      <c r="S77" s="280">
        <v>0</v>
      </c>
      <c r="T77" s="281" t="s">
        <v>338</v>
      </c>
      <c r="U77" s="281" t="s">
        <v>338</v>
      </c>
      <c r="V77" s="280">
        <v>0</v>
      </c>
      <c r="W77" s="280">
        <v>0</v>
      </c>
      <c r="X77" s="281" t="s">
        <v>338</v>
      </c>
      <c r="Y77" s="232">
        <v>0</v>
      </c>
      <c r="Z77" s="226">
        <f>Z78</f>
        <v>0</v>
      </c>
      <c r="AA77" s="187" t="s">
        <v>338</v>
      </c>
      <c r="AB77" s="187" t="s">
        <v>338</v>
      </c>
      <c r="AC77" s="190">
        <v>0</v>
      </c>
      <c r="AD77" s="190">
        <v>0</v>
      </c>
      <c r="AE77" s="187" t="s">
        <v>338</v>
      </c>
      <c r="AF77" s="188">
        <v>0</v>
      </c>
      <c r="AG77" s="188">
        <f t="shared" si="3"/>
        <v>0</v>
      </c>
      <c r="AH77" s="188" t="str">
        <f t="shared" si="3"/>
        <v>нд</v>
      </c>
      <c r="AI77" s="188" t="str">
        <f t="shared" si="3"/>
        <v>нд</v>
      </c>
      <c r="AJ77" s="188">
        <f t="shared" si="3"/>
        <v>0</v>
      </c>
      <c r="AK77" s="188">
        <f t="shared" si="3"/>
        <v>0</v>
      </c>
      <c r="AL77" s="282" t="str">
        <f t="shared" si="3"/>
        <v>нд</v>
      </c>
    </row>
    <row r="78" spans="1:39" ht="23.25" customHeight="1">
      <c r="A78" s="165" t="s">
        <v>514</v>
      </c>
      <c r="B78" s="602" t="s">
        <v>420</v>
      </c>
      <c r="C78" s="208" t="s">
        <v>338</v>
      </c>
      <c r="D78" s="280">
        <v>0</v>
      </c>
      <c r="E78" s="280">
        <v>0</v>
      </c>
      <c r="F78" s="281" t="s">
        <v>338</v>
      </c>
      <c r="G78" s="281" t="s">
        <v>338</v>
      </c>
      <c r="H78" s="280">
        <v>0</v>
      </c>
      <c r="I78" s="280">
        <v>0</v>
      </c>
      <c r="J78" s="281" t="s">
        <v>338</v>
      </c>
      <c r="K78" s="280">
        <v>0</v>
      </c>
      <c r="L78" s="280">
        <v>0</v>
      </c>
      <c r="M78" s="281" t="s">
        <v>338</v>
      </c>
      <c r="N78" s="281" t="s">
        <v>338</v>
      </c>
      <c r="O78" s="280">
        <v>0</v>
      </c>
      <c r="P78" s="280">
        <v>0</v>
      </c>
      <c r="Q78" s="281" t="s">
        <v>338</v>
      </c>
      <c r="R78" s="280">
        <v>0</v>
      </c>
      <c r="S78" s="280">
        <v>0</v>
      </c>
      <c r="T78" s="281" t="s">
        <v>338</v>
      </c>
      <c r="U78" s="281" t="s">
        <v>338</v>
      </c>
      <c r="V78" s="280">
        <v>0</v>
      </c>
      <c r="W78" s="280">
        <v>0</v>
      </c>
      <c r="X78" s="281" t="s">
        <v>338</v>
      </c>
      <c r="Y78" s="232">
        <v>0</v>
      </c>
      <c r="Z78" s="227">
        <f>Z79+Z80</f>
        <v>0</v>
      </c>
      <c r="AA78" s="187" t="s">
        <v>338</v>
      </c>
      <c r="AB78" s="187" t="s">
        <v>338</v>
      </c>
      <c r="AC78" s="190">
        <v>0</v>
      </c>
      <c r="AD78" s="190">
        <v>0</v>
      </c>
      <c r="AE78" s="187" t="s">
        <v>338</v>
      </c>
      <c r="AF78" s="188">
        <v>0</v>
      </c>
      <c r="AG78" s="188">
        <f t="shared" si="3"/>
        <v>0</v>
      </c>
      <c r="AH78" s="188" t="str">
        <f t="shared" si="3"/>
        <v>нд</v>
      </c>
      <c r="AI78" s="188" t="str">
        <f t="shared" si="3"/>
        <v>нд</v>
      </c>
      <c r="AJ78" s="188">
        <f t="shared" si="3"/>
        <v>0</v>
      </c>
      <c r="AK78" s="188">
        <f t="shared" si="3"/>
        <v>0</v>
      </c>
      <c r="AL78" s="282" t="str">
        <f t="shared" si="3"/>
        <v>нд</v>
      </c>
    </row>
    <row r="79" spans="1:39" ht="23.25" customHeight="1">
      <c r="A79" s="165" t="s">
        <v>419</v>
      </c>
      <c r="B79" s="603" t="s">
        <v>421</v>
      </c>
      <c r="C79" s="167" t="s">
        <v>422</v>
      </c>
      <c r="D79" s="280">
        <v>0</v>
      </c>
      <c r="E79" s="280">
        <v>0</v>
      </c>
      <c r="F79" s="281" t="s">
        <v>338</v>
      </c>
      <c r="G79" s="281" t="s">
        <v>338</v>
      </c>
      <c r="H79" s="280">
        <v>0</v>
      </c>
      <c r="I79" s="280">
        <v>0</v>
      </c>
      <c r="J79" s="281" t="s">
        <v>338</v>
      </c>
      <c r="K79" s="280">
        <v>0</v>
      </c>
      <c r="L79" s="280">
        <v>0</v>
      </c>
      <c r="M79" s="281" t="s">
        <v>338</v>
      </c>
      <c r="N79" s="281" t="s">
        <v>338</v>
      </c>
      <c r="O79" s="280">
        <v>0</v>
      </c>
      <c r="P79" s="280">
        <v>0</v>
      </c>
      <c r="Q79" s="281" t="s">
        <v>338</v>
      </c>
      <c r="R79" s="280">
        <v>0</v>
      </c>
      <c r="S79" s="280">
        <v>0</v>
      </c>
      <c r="T79" s="281" t="s">
        <v>338</v>
      </c>
      <c r="U79" s="281" t="s">
        <v>338</v>
      </c>
      <c r="V79" s="280">
        <v>0</v>
      </c>
      <c r="W79" s="280">
        <v>0</v>
      </c>
      <c r="X79" s="281" t="s">
        <v>338</v>
      </c>
      <c r="Y79" s="232">
        <v>0</v>
      </c>
      <c r="Z79" s="227">
        <v>0</v>
      </c>
      <c r="AA79" s="187" t="s">
        <v>338</v>
      </c>
      <c r="AB79" s="187" t="s">
        <v>338</v>
      </c>
      <c r="AC79" s="190">
        <v>0</v>
      </c>
      <c r="AD79" s="190">
        <v>0</v>
      </c>
      <c r="AE79" s="187">
        <v>0</v>
      </c>
      <c r="AF79" s="188">
        <v>0</v>
      </c>
      <c r="AG79" s="188">
        <v>0</v>
      </c>
      <c r="AH79" s="188" t="str">
        <f t="shared" ref="AH79:AL80" si="16">AA79</f>
        <v>нд</v>
      </c>
      <c r="AI79" s="188" t="str">
        <f t="shared" si="16"/>
        <v>нд</v>
      </c>
      <c r="AJ79" s="188">
        <f t="shared" si="16"/>
        <v>0</v>
      </c>
      <c r="AK79" s="188">
        <f t="shared" si="16"/>
        <v>0</v>
      </c>
      <c r="AL79" s="282">
        <f t="shared" si="16"/>
        <v>0</v>
      </c>
    </row>
    <row r="80" spans="1:39" ht="23.25" customHeight="1">
      <c r="A80" s="165" t="s">
        <v>515</v>
      </c>
      <c r="B80" s="604" t="s">
        <v>423</v>
      </c>
      <c r="C80" s="167" t="s">
        <v>424</v>
      </c>
      <c r="D80" s="280">
        <v>0</v>
      </c>
      <c r="E80" s="280">
        <v>0</v>
      </c>
      <c r="F80" s="281" t="s">
        <v>338</v>
      </c>
      <c r="G80" s="281" t="s">
        <v>338</v>
      </c>
      <c r="H80" s="280">
        <v>0</v>
      </c>
      <c r="I80" s="280">
        <v>0</v>
      </c>
      <c r="J80" s="281" t="s">
        <v>338</v>
      </c>
      <c r="K80" s="280">
        <v>0</v>
      </c>
      <c r="L80" s="280">
        <v>0</v>
      </c>
      <c r="M80" s="281" t="s">
        <v>338</v>
      </c>
      <c r="N80" s="281" t="s">
        <v>338</v>
      </c>
      <c r="O80" s="280">
        <v>0</v>
      </c>
      <c r="P80" s="280">
        <v>0</v>
      </c>
      <c r="Q80" s="281" t="s">
        <v>338</v>
      </c>
      <c r="R80" s="280">
        <v>0</v>
      </c>
      <c r="S80" s="280">
        <v>0</v>
      </c>
      <c r="T80" s="281" t="s">
        <v>338</v>
      </c>
      <c r="U80" s="281" t="s">
        <v>338</v>
      </c>
      <c r="V80" s="280">
        <v>0</v>
      </c>
      <c r="W80" s="280">
        <v>0</v>
      </c>
      <c r="X80" s="281" t="s">
        <v>338</v>
      </c>
      <c r="Y80" s="232">
        <v>0</v>
      </c>
      <c r="Z80" s="227">
        <v>0</v>
      </c>
      <c r="AA80" s="187" t="s">
        <v>338</v>
      </c>
      <c r="AB80" s="187" t="s">
        <v>338</v>
      </c>
      <c r="AC80" s="190">
        <v>0</v>
      </c>
      <c r="AD80" s="190">
        <v>0</v>
      </c>
      <c r="AE80" s="187">
        <v>0</v>
      </c>
      <c r="AF80" s="188">
        <v>0</v>
      </c>
      <c r="AG80" s="188">
        <v>0</v>
      </c>
      <c r="AH80" s="188" t="str">
        <f t="shared" si="16"/>
        <v>нд</v>
      </c>
      <c r="AI80" s="188" t="str">
        <f t="shared" si="16"/>
        <v>нд</v>
      </c>
      <c r="AJ80" s="188">
        <f t="shared" si="16"/>
        <v>0</v>
      </c>
      <c r="AK80" s="188">
        <f t="shared" si="16"/>
        <v>0</v>
      </c>
      <c r="AL80" s="282">
        <f t="shared" si="16"/>
        <v>0</v>
      </c>
    </row>
    <row r="88" spans="1:68" s="23" customFormat="1" ht="22.5" customHeight="1">
      <c r="A88" s="681" t="s">
        <v>234</v>
      </c>
      <c r="B88" s="681"/>
      <c r="C88" s="681"/>
      <c r="D88" s="681"/>
      <c r="E88" s="681"/>
      <c r="F88" s="681"/>
      <c r="G88" s="681"/>
      <c r="H88" s="681"/>
      <c r="I88" s="681"/>
      <c r="J88" s="681"/>
      <c r="K88" s="681"/>
      <c r="L88" s="681"/>
      <c r="M88" s="681"/>
      <c r="N88" s="681"/>
      <c r="O88" s="681"/>
      <c r="P88" s="681"/>
      <c r="Q88" s="681"/>
      <c r="R88" s="681"/>
      <c r="S88" s="681"/>
      <c r="T88" s="681"/>
      <c r="U88" s="681"/>
      <c r="V88" s="681"/>
      <c r="W88" s="681"/>
      <c r="X88" s="681"/>
      <c r="Y88" s="681"/>
      <c r="Z88" s="681"/>
      <c r="AA88" s="681"/>
      <c r="AB88" s="681"/>
      <c r="AC88" s="681"/>
      <c r="AD88" s="681"/>
      <c r="AE88" s="681"/>
      <c r="AF88" s="681"/>
      <c r="AG88" s="681"/>
      <c r="AH88" s="681"/>
      <c r="AI88" s="681"/>
      <c r="AJ88" s="681"/>
      <c r="AK88" s="681"/>
      <c r="AL88" s="681"/>
      <c r="AM88" s="59"/>
    </row>
    <row r="89" spans="1:68" s="23" customFormat="1" ht="21.75" customHeight="1">
      <c r="A89" s="681" t="s">
        <v>233</v>
      </c>
      <c r="B89" s="681"/>
      <c r="C89" s="681"/>
      <c r="D89" s="681"/>
      <c r="E89" s="681"/>
      <c r="F89" s="681"/>
      <c r="G89" s="681"/>
      <c r="H89" s="681"/>
      <c r="I89" s="681"/>
      <c r="J89" s="681"/>
      <c r="K89" s="681"/>
      <c r="L89" s="681"/>
      <c r="M89" s="681"/>
      <c r="N89" s="681"/>
      <c r="O89" s="681"/>
      <c r="P89" s="681"/>
      <c r="Q89" s="681"/>
      <c r="R89" s="681"/>
      <c r="S89" s="681"/>
      <c r="T89" s="681"/>
      <c r="U89" s="681"/>
      <c r="V89" s="681"/>
      <c r="W89" s="681"/>
      <c r="X89" s="681"/>
      <c r="Y89" s="681"/>
      <c r="Z89" s="681"/>
      <c r="AA89" s="681"/>
      <c r="AB89" s="681"/>
      <c r="AC89" s="681"/>
      <c r="AD89" s="681"/>
      <c r="AE89" s="681"/>
      <c r="AF89" s="681"/>
      <c r="AG89" s="681"/>
      <c r="AH89" s="681"/>
      <c r="AI89" s="681"/>
      <c r="AJ89" s="681"/>
      <c r="AK89" s="681"/>
      <c r="AL89" s="681"/>
      <c r="AM89" s="59"/>
    </row>
    <row r="90" spans="1:68" s="23" customFormat="1" ht="18.75">
      <c r="A90" s="693" t="s">
        <v>243</v>
      </c>
      <c r="B90" s="693"/>
      <c r="C90" s="693"/>
      <c r="D90" s="693"/>
      <c r="E90" s="693"/>
      <c r="F90" s="693"/>
      <c r="G90" s="693"/>
      <c r="H90" s="693"/>
      <c r="I90" s="693"/>
      <c r="J90" s="693"/>
      <c r="K90" s="693"/>
      <c r="L90" s="693"/>
      <c r="M90" s="693"/>
      <c r="N90" s="693"/>
      <c r="O90" s="693"/>
      <c r="P90" s="693"/>
      <c r="Q90" s="693"/>
      <c r="R90" s="693"/>
      <c r="S90" s="693"/>
      <c r="T90" s="693"/>
      <c r="U90" s="693"/>
      <c r="V90" s="693"/>
      <c r="W90" s="693"/>
      <c r="X90" s="693"/>
      <c r="Y90" s="693"/>
      <c r="Z90" s="693"/>
      <c r="AA90" s="693"/>
      <c r="AB90" s="693"/>
      <c r="AC90" s="693"/>
      <c r="AD90" s="693"/>
      <c r="AE90" s="693"/>
      <c r="AF90" s="693"/>
      <c r="AG90" s="693"/>
      <c r="AH90" s="693"/>
      <c r="AI90" s="693"/>
      <c r="AJ90" s="693"/>
      <c r="AK90" s="693"/>
      <c r="AL90" s="693"/>
      <c r="AM90" s="42"/>
    </row>
    <row r="91" spans="1:68" ht="47.25" customHeight="1">
      <c r="A91" s="694" t="s">
        <v>237</v>
      </c>
      <c r="B91" s="694"/>
      <c r="C91" s="694"/>
      <c r="D91" s="694"/>
      <c r="E91" s="694"/>
      <c r="F91" s="694"/>
      <c r="G91" s="694"/>
      <c r="H91" s="694"/>
      <c r="I91" s="694"/>
      <c r="J91" s="694"/>
      <c r="K91" s="694"/>
      <c r="L91" s="694"/>
      <c r="M91" s="694"/>
      <c r="N91" s="694"/>
      <c r="O91" s="694"/>
      <c r="P91" s="694"/>
      <c r="Q91" s="694"/>
      <c r="R91" s="694"/>
      <c r="S91" s="694"/>
      <c r="T91" s="694"/>
      <c r="U91" s="694"/>
      <c r="V91" s="694"/>
      <c r="W91" s="694"/>
      <c r="X91" s="694"/>
      <c r="Y91" s="694"/>
      <c r="Z91" s="694"/>
      <c r="AA91" s="694"/>
      <c r="AB91" s="694"/>
      <c r="AC91" s="694"/>
      <c r="AD91" s="694"/>
      <c r="AE91" s="694"/>
      <c r="AF91" s="694"/>
      <c r="AG91" s="694"/>
      <c r="AH91" s="694"/>
      <c r="AI91" s="694"/>
      <c r="AJ91" s="694"/>
      <c r="AK91" s="694"/>
      <c r="AL91" s="694"/>
      <c r="AM91" s="45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</row>
  </sheetData>
  <mergeCells count="24">
    <mergeCell ref="AD1:AL3"/>
    <mergeCell ref="A90:AL90"/>
    <mergeCell ref="A91:AL91"/>
    <mergeCell ref="A6:AL6"/>
    <mergeCell ref="A5:AL5"/>
    <mergeCell ref="A8:AL8"/>
    <mergeCell ref="A9:AL9"/>
    <mergeCell ref="A11:AL11"/>
    <mergeCell ref="A12:A15"/>
    <mergeCell ref="B12:B15"/>
    <mergeCell ref="C12:C15"/>
    <mergeCell ref="E14:J14"/>
    <mergeCell ref="L14:Q14"/>
    <mergeCell ref="D12:AL12"/>
    <mergeCell ref="S14:X14"/>
    <mergeCell ref="Z14:AE14"/>
    <mergeCell ref="A88:AL88"/>
    <mergeCell ref="A89:AL89"/>
    <mergeCell ref="AG14:AL14"/>
    <mergeCell ref="D13:J13"/>
    <mergeCell ref="K13:Q13"/>
    <mergeCell ref="R13:X13"/>
    <mergeCell ref="Y13:AE13"/>
    <mergeCell ref="AF13:AL13"/>
  </mergeCells>
  <pageMargins left="0.59055118110236227" right="0.39370078740157483" top="0.78740157480314965" bottom="0.39370078740157483" header="0.31496062992125984" footer="0.31496062992125984"/>
  <pageSetup paperSize="9" scale="3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23</vt:i4>
      </vt:variant>
    </vt:vector>
  </HeadingPairs>
  <TitlesOfParts>
    <vt:vector size="35" baseType="lpstr">
      <vt:lpstr>1</vt:lpstr>
      <vt:lpstr>2</vt:lpstr>
      <vt:lpstr>3-20</vt:lpstr>
      <vt:lpstr>3-21</vt:lpstr>
      <vt:lpstr>3-22</vt:lpstr>
      <vt:lpstr>3-23</vt:lpstr>
      <vt:lpstr>3-24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'3-20'!Заголовки_для_печати</vt:lpstr>
      <vt:lpstr>'3-21'!Заголовки_для_печати</vt:lpstr>
      <vt:lpstr>'3-22'!Заголовки_для_печати</vt:lpstr>
      <vt:lpstr>'3-23'!Заголовки_для_печати</vt:lpstr>
      <vt:lpstr>'3-24'!Заголовки_для_печати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'2'!Область_печати</vt:lpstr>
      <vt:lpstr>'3-20'!Область_печати</vt:lpstr>
      <vt:lpstr>'3-21'!Область_печати</vt:lpstr>
      <vt:lpstr>'3-22'!Область_печати</vt:lpstr>
      <vt:lpstr>'3-23'!Область_печати</vt:lpstr>
      <vt:lpstr>'3-24'!Область_печати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EFREMOVA</cp:lastModifiedBy>
  <cp:lastPrinted>2019-11-14T08:20:26Z</cp:lastPrinted>
  <dcterms:created xsi:type="dcterms:W3CDTF">2009-07-27T10:10:26Z</dcterms:created>
  <dcterms:modified xsi:type="dcterms:W3CDTF">2019-11-14T08:28:18Z</dcterms:modified>
</cp:coreProperties>
</file>