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912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<sst xmlns="http://schemas.openxmlformats.org/spreadsheetml/2006/main" count="59" uniqueCount="48">
  <si>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№ п.п.</t>
  </si>
  <si>
    <t>Наименование</t>
  </si>
  <si>
    <t>Ед.изм.</t>
  </si>
  <si>
    <t>Базовый уровень подконтрольных расходов (ПР)</t>
  </si>
  <si>
    <t>тыс.руб.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</si>
  <si>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</si>
  <si>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</si>
  <si>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</si>
  <si>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</si>
  <si>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Уровень потерь электрической энергии при ее передаче по электрическим сетям</t>
  </si>
  <si>
    <t>Максимально возможная корректировка НВВ, с учетом достижения установленного уровня надежности и качества услуг, в соответствии с приказом ФСТ от 26.10.2010 №254-э/1</t>
  </si>
  <si>
    <t>Показатель средней продолжительности прекращения передачи электрическолй энергии (Пп)</t>
  </si>
  <si>
    <t>Показатель качества предоставления возможности технологического присоединения (Птпр)</t>
  </si>
  <si>
    <t>Показатель уровня качества оказываемых услуг территориальных сетевых организаций (Птсо)</t>
  </si>
  <si>
    <t>Планируемые значения параметров расчета тарифов</t>
  </si>
  <si>
    <t>Планируемая необходимая валовая выручка, в том числе:</t>
  </si>
  <si>
    <t>1.1.</t>
  </si>
  <si>
    <t>подконтрольные расходы</t>
  </si>
  <si>
    <t>1.2.</t>
  </si>
  <si>
    <t>неподконтрольные расходы</t>
  </si>
  <si>
    <t>1.3.</t>
  </si>
  <si>
    <t>корректировка НВВ за последний истекший год</t>
  </si>
  <si>
    <t>2.</t>
  </si>
  <si>
    <t>Величина технологического расхода (потерь) электрической энергии</t>
  </si>
  <si>
    <t>млн.кВт.ч.</t>
  </si>
  <si>
    <t>3.</t>
  </si>
  <si>
    <t>Величина заявленной мощности потребителей</t>
  </si>
  <si>
    <t>МВт</t>
  </si>
  <si>
    <t>4.</t>
  </si>
  <si>
    <t>Величина полезного отпуска электрической энергии</t>
  </si>
  <si>
    <t>5.</t>
  </si>
  <si>
    <t>Прогнозная цена (тариф) покупки потерь электрической энергии</t>
  </si>
  <si>
    <t>руб./кВт.ч.</t>
  </si>
  <si>
    <t>6.</t>
  </si>
  <si>
    <t xml:space="preserve">Средняя одноставочная цена (тариф) на передачу электрической энергии </t>
  </si>
  <si>
    <t>руб./кВт.ч</t>
  </si>
  <si>
    <t>7.</t>
  </si>
  <si>
    <t>Средняя двухставочная цена ( тариф) на передачу электрической энергии, в т.ч.:</t>
  </si>
  <si>
    <t>7.1.</t>
  </si>
  <si>
    <t xml:space="preserve">ставка за 1 киловатт-час электрической энергии, используемая на оплату нормативных технологических потерь электрической энергии в электрических сетях </t>
  </si>
  <si>
    <t>7.2.</t>
  </si>
  <si>
    <t>ставка за 1 киловатт  величины мощности,отражающая удельную величину расходов на содержание электрических сетей, в мес.</t>
  </si>
  <si>
    <t>руб./кВт</t>
  </si>
  <si>
    <t>ООО "Системы жизнеобеспечения РМ"</t>
  </si>
  <si>
    <t>Предложение предприятия</t>
  </si>
  <si>
    <t>Долгосрочные параметры регулирования</t>
  </si>
  <si>
    <t>-</t>
  </si>
  <si>
    <t>Предложение о размере цен (тарифов), долгосрочных параметров регулирования на 2016-2019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</si>
</sst>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left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/>
      <protection locked="0"/>
    </xf>
    <xf numFmtId="1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left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/>
      <protection locked="0"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 locked="0"/>
    </xf>
    <xf numFmtId="170" fontId="1" fillId="0" borderId="0" xfId="0" applyNumberFormat="1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11.375" style="3" customWidth="1"/>
    <col min="2" max="2" width="75.75390625" style="3" customWidth="1"/>
    <col min="3" max="3" width="13.00390625" style="26" customWidth="1"/>
    <col min="4" max="4" width="14.75390625" style="3" hidden="1" customWidth="1"/>
    <col min="5" max="5" width="13.75390625" style="3" customWidth="1"/>
    <col min="6" max="6" width="14.125" style="3" customWidth="1"/>
    <col min="7" max="7" width="13.625" style="3" customWidth="1"/>
    <col min="8" max="8" width="14.375" style="3" customWidth="1"/>
    <col min="9" max="9" width="11.00390625" style="4" customWidth="1"/>
    <col min="10" max="10" width="10.00390625" style="4" customWidth="1"/>
    <col min="11" max="11" width="11.125" style="4" customWidth="1"/>
    <col min="12" max="12" width="9.125" style="4" customWidth="1"/>
    <col min="13" max="13" width="47.125" style="3" customWidth="1"/>
    <col min="14" max="14" width="11.625" style="3" customWidth="1"/>
    <col min="15" max="15" width="10.75390625" style="3" customWidth="1"/>
    <col min="16" max="16384" width="9.125" style="3" customWidth="1"/>
  </cols>
  <sheetData>
    <row r="1" spans="1:4" ht="3" customHeight="1">
      <c r="A1" s="1"/>
      <c r="B1" s="1"/>
      <c r="C1" s="2"/>
      <c r="D1" s="1"/>
    </row>
    <row r="2" spans="1:12" s="6" customFormat="1" ht="40.5" customHeight="1">
      <c r="A2" s="31" t="s">
        <v>47</v>
      </c>
      <c r="B2" s="31"/>
      <c r="C2" s="31"/>
      <c r="D2" s="31"/>
      <c r="E2" s="31"/>
      <c r="F2" s="31"/>
      <c r="G2" s="31"/>
      <c r="H2" s="31"/>
      <c r="I2" s="5"/>
      <c r="J2" s="5"/>
      <c r="K2" s="5"/>
      <c r="L2" s="5"/>
    </row>
    <row r="3" spans="1:12" s="6" customFormat="1" ht="18.75" customHeight="1">
      <c r="A3" s="31" t="s">
        <v>43</v>
      </c>
      <c r="B3" s="31"/>
      <c r="C3" s="31"/>
      <c r="D3" s="31"/>
      <c r="E3" s="31"/>
      <c r="F3" s="31"/>
      <c r="G3" s="31"/>
      <c r="H3" s="31"/>
      <c r="I3" s="5"/>
      <c r="J3" s="5"/>
      <c r="K3" s="5"/>
      <c r="L3" s="5"/>
    </row>
    <row r="4" spans="1:12" s="6" customFormat="1" ht="18.75" customHeight="1">
      <c r="A4" s="31"/>
      <c r="B4" s="31"/>
      <c r="C4" s="31"/>
      <c r="D4" s="31"/>
      <c r="E4" s="31"/>
      <c r="F4" s="31"/>
      <c r="G4" s="31"/>
      <c r="H4" s="31"/>
      <c r="I4" s="5"/>
      <c r="J4" s="5"/>
      <c r="K4" s="5"/>
      <c r="L4" s="5"/>
    </row>
    <row r="5" spans="1:8" ht="30" customHeight="1">
      <c r="A5" s="32" t="s">
        <v>0</v>
      </c>
      <c r="B5" s="32" t="s">
        <v>1</v>
      </c>
      <c r="C5" s="32" t="s">
        <v>2</v>
      </c>
      <c r="D5" s="32" t="s">
        <v>44</v>
      </c>
      <c r="E5" s="32"/>
      <c r="F5" s="32"/>
      <c r="G5" s="32"/>
      <c r="H5" s="32"/>
    </row>
    <row r="6" spans="1:8" ht="53.25" customHeight="1">
      <c r="A6" s="32"/>
      <c r="B6" s="32"/>
      <c r="C6" s="32"/>
      <c r="D6" s="7">
        <v>2015</v>
      </c>
      <c r="E6" s="7">
        <v>2016</v>
      </c>
      <c r="F6" s="7">
        <v>2017</v>
      </c>
      <c r="G6" s="7">
        <v>2018</v>
      </c>
      <c r="H6" s="7">
        <v>2019</v>
      </c>
    </row>
    <row r="7" spans="1:12" s="11" customFormat="1" ht="13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  <c r="H7" s="9">
        <v>8</v>
      </c>
      <c r="I7" s="10"/>
      <c r="J7" s="10"/>
      <c r="K7" s="10"/>
      <c r="L7" s="10"/>
    </row>
    <row r="8" spans="1:8" ht="36.75" customHeight="1">
      <c r="A8" s="28" t="s">
        <v>45</v>
      </c>
      <c r="B8" s="29"/>
      <c r="C8" s="29"/>
      <c r="D8" s="29"/>
      <c r="E8" s="29"/>
      <c r="F8" s="29"/>
      <c r="G8" s="29"/>
      <c r="H8" s="30"/>
    </row>
    <row r="9" spans="1:8" ht="27.75" customHeight="1">
      <c r="A9" s="12">
        <v>1</v>
      </c>
      <c r="B9" s="13" t="s">
        <v>3</v>
      </c>
      <c r="C9" s="14" t="s">
        <v>4</v>
      </c>
      <c r="D9" s="15">
        <f>D19</f>
        <v>52947.29</v>
      </c>
      <c r="E9" s="16"/>
      <c r="F9" s="16"/>
      <c r="G9" s="16"/>
      <c r="H9" s="16"/>
    </row>
    <row r="10" spans="1:8" ht="28.5" customHeight="1">
      <c r="A10" s="12">
        <v>2</v>
      </c>
      <c r="B10" s="13" t="s">
        <v>5</v>
      </c>
      <c r="C10" s="14" t="s">
        <v>6</v>
      </c>
      <c r="D10" s="17" t="s">
        <v>46</v>
      </c>
      <c r="E10" s="17">
        <v>0.01</v>
      </c>
      <c r="F10" s="17">
        <v>0.01</v>
      </c>
      <c r="G10" s="17">
        <v>0.01</v>
      </c>
      <c r="H10" s="17">
        <v>0.01</v>
      </c>
    </row>
    <row r="11" spans="1:8" ht="31.5">
      <c r="A11" s="12">
        <v>3</v>
      </c>
      <c r="B11" s="13" t="s">
        <v>7</v>
      </c>
      <c r="C11" s="14" t="s">
        <v>8</v>
      </c>
      <c r="D11" s="15">
        <v>0.75</v>
      </c>
      <c r="E11" s="15">
        <v>0.75</v>
      </c>
      <c r="F11" s="15">
        <v>0.75</v>
      </c>
      <c r="G11" s="15">
        <v>0.75</v>
      </c>
      <c r="H11" s="15">
        <v>0.75</v>
      </c>
    </row>
    <row r="12" spans="1:8" ht="31.5">
      <c r="A12" s="12">
        <v>4</v>
      </c>
      <c r="B12" s="13" t="s">
        <v>9</v>
      </c>
      <c r="C12" s="14" t="s">
        <v>6</v>
      </c>
      <c r="D12" s="15">
        <v>13.71</v>
      </c>
      <c r="E12" s="15">
        <v>13.54</v>
      </c>
      <c r="F12" s="15">
        <v>13.54</v>
      </c>
      <c r="G12" s="15">
        <v>13.54</v>
      </c>
      <c r="H12" s="15">
        <v>13.54</v>
      </c>
    </row>
    <row r="13" spans="1:8" ht="54.75" customHeight="1">
      <c r="A13" s="12">
        <v>5</v>
      </c>
      <c r="B13" s="13" t="s">
        <v>10</v>
      </c>
      <c r="C13" s="14" t="s">
        <v>6</v>
      </c>
      <c r="D13" s="15">
        <v>2</v>
      </c>
      <c r="E13" s="15">
        <v>2</v>
      </c>
      <c r="F13" s="15">
        <v>2</v>
      </c>
      <c r="G13" s="15">
        <v>2</v>
      </c>
      <c r="H13" s="15">
        <v>2</v>
      </c>
    </row>
    <row r="14" spans="1:8" ht="41.25" customHeight="1">
      <c r="A14" s="12">
        <v>6</v>
      </c>
      <c r="B14" s="13" t="s">
        <v>11</v>
      </c>
      <c r="C14" s="14" t="s">
        <v>8</v>
      </c>
      <c r="D14" s="18">
        <v>0.2582</v>
      </c>
      <c r="E14" s="18">
        <v>0.253</v>
      </c>
      <c r="F14" s="18">
        <v>0.248</v>
      </c>
      <c r="G14" s="18">
        <v>0.243</v>
      </c>
      <c r="H14" s="18">
        <v>0.238</v>
      </c>
    </row>
    <row r="15" spans="1:8" ht="39.75" customHeight="1">
      <c r="A15" s="12">
        <v>7</v>
      </c>
      <c r="B15" s="13" t="s">
        <v>12</v>
      </c>
      <c r="C15" s="14" t="s">
        <v>8</v>
      </c>
      <c r="D15" s="18">
        <v>0.97</v>
      </c>
      <c r="E15" s="18">
        <v>0.97</v>
      </c>
      <c r="F15" s="18">
        <v>0.97</v>
      </c>
      <c r="G15" s="18">
        <v>0.97</v>
      </c>
      <c r="H15" s="18">
        <v>0.97</v>
      </c>
    </row>
    <row r="16" spans="1:8" ht="41.25" customHeight="1">
      <c r="A16" s="12">
        <v>8</v>
      </c>
      <c r="B16" s="13" t="s">
        <v>13</v>
      </c>
      <c r="C16" s="14" t="s">
        <v>8</v>
      </c>
      <c r="D16" s="18">
        <v>0.985</v>
      </c>
      <c r="E16" s="18">
        <v>0.985</v>
      </c>
      <c r="F16" s="18">
        <v>0.985</v>
      </c>
      <c r="G16" s="18">
        <v>0.985</v>
      </c>
      <c r="H16" s="18">
        <v>0.985</v>
      </c>
    </row>
    <row r="17" spans="1:8" ht="43.5" customHeight="1">
      <c r="A17" s="28" t="s">
        <v>14</v>
      </c>
      <c r="B17" s="29"/>
      <c r="C17" s="29"/>
      <c r="D17" s="29"/>
      <c r="E17" s="29"/>
      <c r="F17" s="29"/>
      <c r="G17" s="29"/>
      <c r="H17" s="30"/>
    </row>
    <row r="18" spans="1:8" ht="27.75" customHeight="1">
      <c r="A18" s="12">
        <v>1</v>
      </c>
      <c r="B18" s="13" t="s">
        <v>15</v>
      </c>
      <c r="C18" s="14" t="s">
        <v>4</v>
      </c>
      <c r="D18" s="15">
        <f>D19+D20+D21</f>
        <v>73392.47</v>
      </c>
      <c r="E18" s="15">
        <f>E19+E20+E21</f>
        <v>79100.83</v>
      </c>
      <c r="F18" s="15">
        <f>F19+F20+F21</f>
        <v>80598.52</v>
      </c>
      <c r="G18" s="15">
        <f>G19+G20+G21</f>
        <v>83063.78</v>
      </c>
      <c r="H18" s="15">
        <f>H19+H20+H21</f>
        <v>83522.51</v>
      </c>
    </row>
    <row r="19" spans="1:8" ht="39.75" customHeight="1">
      <c r="A19" s="19" t="s">
        <v>16</v>
      </c>
      <c r="B19" s="20" t="s">
        <v>17</v>
      </c>
      <c r="C19" s="21" t="s">
        <v>4</v>
      </c>
      <c r="D19" s="22">
        <v>52947.29</v>
      </c>
      <c r="E19" s="22">
        <v>53934.15</v>
      </c>
      <c r="F19" s="22">
        <v>55690.79</v>
      </c>
      <c r="G19" s="22">
        <v>57504.64</v>
      </c>
      <c r="H19" s="22">
        <v>59377.56</v>
      </c>
    </row>
    <row r="20" spans="1:8" ht="45" customHeight="1">
      <c r="A20" s="19" t="s">
        <v>18</v>
      </c>
      <c r="B20" s="20" t="s">
        <v>19</v>
      </c>
      <c r="C20" s="21" t="s">
        <v>4</v>
      </c>
      <c r="D20" s="22">
        <v>16273.1</v>
      </c>
      <c r="E20" s="22">
        <v>25166.68</v>
      </c>
      <c r="F20" s="22">
        <v>24907.73</v>
      </c>
      <c r="G20" s="22">
        <v>25559.14</v>
      </c>
      <c r="H20" s="22">
        <v>24144.95</v>
      </c>
    </row>
    <row r="21" spans="1:8" ht="28.5" customHeight="1">
      <c r="A21" s="19" t="s">
        <v>20</v>
      </c>
      <c r="B21" s="20" t="s">
        <v>21</v>
      </c>
      <c r="C21" s="21" t="s">
        <v>4</v>
      </c>
      <c r="D21" s="22">
        <v>4172.08</v>
      </c>
      <c r="E21" s="23"/>
      <c r="F21" s="23"/>
      <c r="G21" s="23"/>
      <c r="H21" s="23"/>
    </row>
    <row r="22" spans="1:8" ht="23.25" customHeight="1">
      <c r="A22" s="12" t="s">
        <v>22</v>
      </c>
      <c r="B22" s="13" t="s">
        <v>23</v>
      </c>
      <c r="C22" s="14" t="s">
        <v>24</v>
      </c>
      <c r="D22" s="15">
        <v>11.681</v>
      </c>
      <c r="E22" s="15">
        <v>11.83</v>
      </c>
      <c r="F22" s="15">
        <v>11.83</v>
      </c>
      <c r="G22" s="15">
        <v>11.83</v>
      </c>
      <c r="H22" s="15">
        <v>11.83</v>
      </c>
    </row>
    <row r="23" spans="1:8" ht="21.75" customHeight="1">
      <c r="A23" s="12" t="s">
        <v>25</v>
      </c>
      <c r="B23" s="13" t="s">
        <v>26</v>
      </c>
      <c r="C23" s="14" t="s">
        <v>27</v>
      </c>
      <c r="D23" s="15">
        <v>11.064</v>
      </c>
      <c r="E23" s="15">
        <v>11.737</v>
      </c>
      <c r="F23" s="15">
        <v>11.737</v>
      </c>
      <c r="G23" s="15">
        <v>11.737</v>
      </c>
      <c r="H23" s="15">
        <f>G23</f>
        <v>11.737</v>
      </c>
    </row>
    <row r="24" spans="1:8" ht="22.5" customHeight="1">
      <c r="A24" s="12" t="s">
        <v>28</v>
      </c>
      <c r="B24" s="13" t="s">
        <v>29</v>
      </c>
      <c r="C24" s="14" t="s">
        <v>24</v>
      </c>
      <c r="D24" s="15">
        <v>71.1926</v>
      </c>
      <c r="E24" s="15">
        <v>73.11</v>
      </c>
      <c r="F24" s="15">
        <v>73.11</v>
      </c>
      <c r="G24" s="15">
        <v>73.11</v>
      </c>
      <c r="H24" s="15">
        <v>73.11</v>
      </c>
    </row>
    <row r="25" spans="1:8" ht="24" customHeight="1">
      <c r="A25" s="12" t="s">
        <v>30</v>
      </c>
      <c r="B25" s="13" t="s">
        <v>31</v>
      </c>
      <c r="C25" s="14" t="s">
        <v>32</v>
      </c>
      <c r="D25" s="24">
        <v>2.05095</v>
      </c>
      <c r="E25" s="24">
        <v>2.1555</v>
      </c>
      <c r="F25" s="24">
        <v>2.2655</v>
      </c>
      <c r="G25" s="24">
        <v>2.381</v>
      </c>
      <c r="H25" s="24">
        <v>2.5025</v>
      </c>
    </row>
    <row r="26" spans="1:8" ht="37.5" customHeight="1">
      <c r="A26" s="12" t="s">
        <v>33</v>
      </c>
      <c r="B26" s="13" t="s">
        <v>34</v>
      </c>
      <c r="C26" s="14" t="s">
        <v>35</v>
      </c>
      <c r="D26" s="24">
        <f>D18/D24/1000</f>
        <v>1.0309002621058931</v>
      </c>
      <c r="E26" s="24">
        <f>E18/E24/1000</f>
        <v>1.0819426890986186</v>
      </c>
      <c r="F26" s="24">
        <f>F18/F24/1000</f>
        <v>1.1024281220079333</v>
      </c>
      <c r="G26" s="24">
        <f>G18/G24/1000</f>
        <v>1.1361479961701546</v>
      </c>
      <c r="H26" s="24">
        <f>H18/H24/1000</f>
        <v>1.14242251401997</v>
      </c>
    </row>
    <row r="27" spans="1:8" ht="36" customHeight="1">
      <c r="A27" s="12" t="s">
        <v>36</v>
      </c>
      <c r="B27" s="13" t="s">
        <v>37</v>
      </c>
      <c r="C27" s="16"/>
      <c r="D27" s="17"/>
      <c r="E27" s="16"/>
      <c r="F27" s="16"/>
      <c r="G27" s="16"/>
      <c r="H27" s="16"/>
    </row>
    <row r="28" spans="1:8" ht="53.25" customHeight="1">
      <c r="A28" s="19" t="s">
        <v>38</v>
      </c>
      <c r="B28" s="20" t="s">
        <v>39</v>
      </c>
      <c r="C28" s="21" t="s">
        <v>35</v>
      </c>
      <c r="D28" s="25">
        <f>D22*D25/D24</f>
        <v>0.3365117575422164</v>
      </c>
      <c r="E28" s="25">
        <f>E22*E25/E24</f>
        <v>0.3487835453426344</v>
      </c>
      <c r="F28" s="25">
        <f>F22*F25/F24</f>
        <v>0.36658275201750784</v>
      </c>
      <c r="G28" s="25">
        <f>G22*G25/G24</f>
        <v>0.38527191902612495</v>
      </c>
      <c r="H28" s="25">
        <f>H22*H25/H24</f>
        <v>0.40493195185337166</v>
      </c>
    </row>
    <row r="29" spans="1:8" ht="40.5" customHeight="1">
      <c r="A29" s="19" t="s">
        <v>40</v>
      </c>
      <c r="B29" s="20" t="s">
        <v>41</v>
      </c>
      <c r="C29" s="21" t="s">
        <v>42</v>
      </c>
      <c r="D29" s="22">
        <f>(D18-(D22*D25*1000))/D23/12</f>
        <v>372.3436599933719</v>
      </c>
      <c r="E29" s="22">
        <f>(E18-(E22*E25*1000))/E23/12</f>
        <v>380.57187384624126</v>
      </c>
      <c r="F29" s="22">
        <f>(F18-(F22*F25*1000))/F23/12</f>
        <v>381.9662534435262</v>
      </c>
      <c r="G29" s="22">
        <f>(G18-(G22*G25*1000))/G23/12</f>
        <v>389.7684672403511</v>
      </c>
      <c r="H29" s="22">
        <f>(H18-(H22*H25*1000))/H23/12</f>
        <v>382.8202479338843</v>
      </c>
    </row>
    <row r="30" spans="5:8" ht="12.75">
      <c r="E30" s="27"/>
      <c r="F30" s="27"/>
      <c r="G30" s="27"/>
      <c r="H30" s="27"/>
    </row>
  </sheetData>
  <sheetProtection/>
  <mergeCells count="9">
    <mergeCell ref="A8:H8"/>
    <mergeCell ref="A17:H17"/>
    <mergeCell ref="A2:H2"/>
    <mergeCell ref="A3:H3"/>
    <mergeCell ref="A4:H4"/>
    <mergeCell ref="A5:A6"/>
    <mergeCell ref="B5:B6"/>
    <mergeCell ref="C5:C6"/>
    <mergeCell ref="D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dcterms:created xsi:type="dcterms:W3CDTF">2014-04-21T04:56:52Z</dcterms:created>
  <dcterms:modified xsi:type="dcterms:W3CDTF">2017-05-30T12:27:04Z</dcterms:modified>
  <cp:category/>
  <cp:version/>
  <cp:contentType/>
  <cp:contentStatus/>
</cp:coreProperties>
</file>